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Brass Fittings\BF020821 -- FUTURE\"/>
    </mc:Choice>
  </mc:AlternateContent>
  <xr:revisionPtr revIDLastSave="0" documentId="13_ncr:1_{930E2AFA-586D-42F0-A124-12E79759BA7D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ALRO - Brass Fittings" sheetId="1" r:id="rId1"/>
  </sheets>
  <definedNames>
    <definedName name="_xlnm.Print_Titles" localSheetId="0">'ALRO - Brass Fittings'!$3:$3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8" i="1" l="1"/>
  <c r="E78" i="1" s="1"/>
  <c r="I78" i="1" s="1"/>
  <c r="D77" i="1"/>
  <c r="E77" i="1"/>
  <c r="I77" i="1" s="1"/>
  <c r="D76" i="1"/>
  <c r="E76" i="1" s="1"/>
  <c r="I76" i="1" s="1"/>
  <c r="D5" i="1"/>
  <c r="E5" i="1" s="1"/>
  <c r="I5" i="1" s="1"/>
  <c r="D6" i="1"/>
  <c r="E6" i="1" s="1"/>
  <c r="I6" i="1" s="1"/>
  <c r="D7" i="1"/>
  <c r="E7" i="1" s="1"/>
  <c r="I7" i="1" s="1"/>
  <c r="D8" i="1"/>
  <c r="E8" i="1" s="1"/>
  <c r="I8" i="1" s="1"/>
  <c r="D9" i="1"/>
  <c r="E9" i="1" s="1"/>
  <c r="I9" i="1" s="1"/>
  <c r="D11" i="1"/>
  <c r="E11" i="1" s="1"/>
  <c r="I11" i="1" s="1"/>
  <c r="D12" i="1"/>
  <c r="E12" i="1" s="1"/>
  <c r="I12" i="1" s="1"/>
  <c r="D13" i="1"/>
  <c r="E13" i="1" s="1"/>
  <c r="I13" i="1" s="1"/>
  <c r="D14" i="1"/>
  <c r="E14" i="1" s="1"/>
  <c r="I14" i="1" s="1"/>
  <c r="D15" i="1"/>
  <c r="E15" i="1" s="1"/>
  <c r="I15" i="1" s="1"/>
  <c r="D16" i="1"/>
  <c r="E16" i="1" s="1"/>
  <c r="I16" i="1" s="1"/>
  <c r="D17" i="1"/>
  <c r="E17" i="1" s="1"/>
  <c r="I17" i="1" s="1"/>
  <c r="D20" i="1"/>
  <c r="E20" i="1" s="1"/>
  <c r="I20" i="1" s="1"/>
  <c r="D21" i="1"/>
  <c r="E21" i="1"/>
  <c r="I21" i="1" s="1"/>
  <c r="D22" i="1"/>
  <c r="E22" i="1" s="1"/>
  <c r="I22" i="1" s="1"/>
  <c r="D24" i="1"/>
  <c r="E24" i="1" s="1"/>
  <c r="I24" i="1" s="1"/>
  <c r="D25" i="1"/>
  <c r="E25" i="1" s="1"/>
  <c r="I25" i="1" s="1"/>
  <c r="D26" i="1"/>
  <c r="E26" i="1" s="1"/>
  <c r="I26" i="1" s="1"/>
  <c r="D28" i="1"/>
  <c r="E28" i="1" s="1"/>
  <c r="I28" i="1" s="1"/>
  <c r="D29" i="1"/>
  <c r="E29" i="1" s="1"/>
  <c r="I29" i="1" s="1"/>
  <c r="D30" i="1"/>
  <c r="E30" i="1" s="1"/>
  <c r="I30" i="1" s="1"/>
  <c r="D32" i="1"/>
  <c r="E32" i="1" s="1"/>
  <c r="I32" i="1" s="1"/>
  <c r="D33" i="1"/>
  <c r="E33" i="1" s="1"/>
  <c r="I33" i="1" s="1"/>
  <c r="D34" i="1"/>
  <c r="E34" i="1" s="1"/>
  <c r="I34" i="1" s="1"/>
  <c r="D36" i="1"/>
  <c r="E36" i="1" s="1"/>
  <c r="I36" i="1" s="1"/>
  <c r="D37" i="1"/>
  <c r="E37" i="1" s="1"/>
  <c r="I37" i="1" s="1"/>
  <c r="D38" i="1"/>
  <c r="E38" i="1" s="1"/>
  <c r="I38" i="1" s="1"/>
  <c r="D40" i="1"/>
  <c r="E40" i="1" s="1"/>
  <c r="I40" i="1" s="1"/>
  <c r="D41" i="1"/>
  <c r="E41" i="1" s="1"/>
  <c r="I41" i="1" s="1"/>
  <c r="D42" i="1"/>
  <c r="E42" i="1"/>
  <c r="I42" i="1" s="1"/>
  <c r="D43" i="1"/>
  <c r="E43" i="1" s="1"/>
  <c r="I43" i="1" s="1"/>
  <c r="D45" i="1"/>
  <c r="E45" i="1" s="1"/>
  <c r="I45" i="1" s="1"/>
  <c r="D46" i="1"/>
  <c r="E46" i="1" s="1"/>
  <c r="I46" i="1" s="1"/>
  <c r="D47" i="1"/>
  <c r="E47" i="1" s="1"/>
  <c r="I47" i="1" s="1"/>
  <c r="D48" i="1"/>
  <c r="E48" i="1" s="1"/>
  <c r="I48" i="1" s="1"/>
  <c r="D49" i="1"/>
  <c r="E49" i="1" s="1"/>
  <c r="I49" i="1" s="1"/>
  <c r="D51" i="1"/>
  <c r="E51" i="1" s="1"/>
  <c r="I51" i="1" s="1"/>
  <c r="D52" i="1"/>
  <c r="E52" i="1" s="1"/>
  <c r="I52" i="1" s="1"/>
  <c r="D54" i="1"/>
  <c r="E54" i="1" s="1"/>
  <c r="I54" i="1" s="1"/>
  <c r="D55" i="1"/>
  <c r="E55" i="1" s="1"/>
  <c r="I55" i="1" s="1"/>
  <c r="D56" i="1"/>
  <c r="E56" i="1" s="1"/>
  <c r="I56" i="1" s="1"/>
  <c r="D59" i="1"/>
  <c r="E59" i="1" s="1"/>
  <c r="I59" i="1" s="1"/>
  <c r="D60" i="1"/>
  <c r="E60" i="1" s="1"/>
  <c r="I60" i="1" s="1"/>
  <c r="D63" i="1"/>
  <c r="E63" i="1" s="1"/>
  <c r="I63" i="1" s="1"/>
  <c r="D64" i="1"/>
  <c r="E64" i="1" s="1"/>
  <c r="I64" i="1" s="1"/>
  <c r="D65" i="1"/>
  <c r="E65" i="1" s="1"/>
  <c r="I65" i="1" s="1"/>
  <c r="D66" i="1"/>
  <c r="E66" i="1" s="1"/>
  <c r="I66" i="1" s="1"/>
  <c r="D67" i="1"/>
  <c r="E67" i="1" s="1"/>
  <c r="I67" i="1" s="1"/>
  <c r="D68" i="1"/>
  <c r="E68" i="1" s="1"/>
  <c r="I68" i="1" s="1"/>
  <c r="D69" i="1"/>
  <c r="E69" i="1"/>
  <c r="I69" i="1" s="1"/>
  <c r="D70" i="1"/>
  <c r="E70" i="1" s="1"/>
  <c r="I70" i="1" s="1"/>
  <c r="D71" i="1"/>
  <c r="E71" i="1" s="1"/>
  <c r="I71" i="1" s="1"/>
  <c r="D72" i="1"/>
  <c r="E72" i="1" s="1"/>
  <c r="I72" i="1" s="1"/>
  <c r="D73" i="1"/>
  <c r="E73" i="1" s="1"/>
  <c r="I73" i="1" s="1"/>
  <c r="D80" i="1"/>
  <c r="E80" i="1" s="1"/>
  <c r="I80" i="1" s="1"/>
  <c r="D81" i="1"/>
  <c r="E81" i="1" s="1"/>
  <c r="I81" i="1" s="1"/>
  <c r="D82" i="1"/>
  <c r="E82" i="1" s="1"/>
  <c r="I82" i="1" s="1"/>
  <c r="D84" i="1"/>
  <c r="E84" i="1"/>
  <c r="I84" i="1" s="1"/>
  <c r="D85" i="1"/>
  <c r="E85" i="1" s="1"/>
  <c r="I85" i="1" s="1"/>
  <c r="D86" i="1"/>
  <c r="E86" i="1" s="1"/>
  <c r="I86" i="1" s="1"/>
  <c r="D87" i="1"/>
  <c r="E87" i="1" s="1"/>
  <c r="I87" i="1" s="1"/>
  <c r="D89" i="1"/>
  <c r="E89" i="1" s="1"/>
  <c r="I89" i="1" s="1"/>
  <c r="D90" i="1"/>
  <c r="E90" i="1" s="1"/>
  <c r="I90" i="1" s="1"/>
  <c r="D91" i="1"/>
  <c r="E91" i="1" s="1"/>
  <c r="I91" i="1" s="1"/>
  <c r="D92" i="1"/>
  <c r="E92" i="1" s="1"/>
  <c r="I92" i="1" s="1"/>
  <c r="D94" i="1"/>
  <c r="E94" i="1" s="1"/>
  <c r="I94" i="1" s="1"/>
  <c r="D95" i="1"/>
  <c r="E95" i="1" s="1"/>
  <c r="I95" i="1" s="1"/>
  <c r="D96" i="1"/>
  <c r="E96" i="1" s="1"/>
  <c r="I96" i="1" s="1"/>
  <c r="D98" i="1"/>
  <c r="E98" i="1"/>
  <c r="I98" i="1" s="1"/>
  <c r="D99" i="1"/>
  <c r="E99" i="1" s="1"/>
  <c r="I99" i="1" s="1"/>
  <c r="D100" i="1"/>
  <c r="E100" i="1" s="1"/>
  <c r="I100" i="1" s="1"/>
  <c r="D101" i="1"/>
  <c r="E101" i="1" s="1"/>
  <c r="I101" i="1" s="1"/>
  <c r="D103" i="1"/>
  <c r="E103" i="1" s="1"/>
  <c r="I103" i="1" s="1"/>
  <c r="D104" i="1"/>
  <c r="E104" i="1" s="1"/>
  <c r="I104" i="1" s="1"/>
  <c r="D105" i="1"/>
  <c r="E105" i="1" s="1"/>
  <c r="I105" i="1" s="1"/>
  <c r="D106" i="1"/>
  <c r="E106" i="1" s="1"/>
  <c r="I106" i="1" s="1"/>
  <c r="D107" i="1"/>
  <c r="E107" i="1" s="1"/>
  <c r="I107" i="1" s="1"/>
  <c r="D109" i="1"/>
  <c r="E109" i="1" s="1"/>
  <c r="I109" i="1" s="1"/>
  <c r="D110" i="1"/>
  <c r="E110" i="1" s="1"/>
  <c r="I110" i="1" s="1"/>
  <c r="D111" i="1"/>
  <c r="E111" i="1" s="1"/>
  <c r="I111" i="1" s="1"/>
  <c r="D112" i="1"/>
  <c r="E112" i="1" s="1"/>
  <c r="I112" i="1" s="1"/>
  <c r="D114" i="1"/>
  <c r="E114" i="1" s="1"/>
  <c r="I114" i="1" s="1"/>
  <c r="D115" i="1"/>
  <c r="E115" i="1" s="1"/>
  <c r="I115" i="1" s="1"/>
  <c r="D116" i="1"/>
  <c r="E116" i="1" s="1"/>
  <c r="I116" i="1" s="1"/>
  <c r="D117" i="1"/>
  <c r="E117" i="1"/>
  <c r="I117" i="1" s="1"/>
  <c r="D119" i="1"/>
  <c r="E119" i="1" s="1"/>
  <c r="I119" i="1" s="1"/>
  <c r="D120" i="1"/>
  <c r="E120" i="1" s="1"/>
  <c r="I120" i="1" s="1"/>
  <c r="D121" i="1"/>
  <c r="E121" i="1" s="1"/>
  <c r="I121" i="1" s="1"/>
  <c r="D124" i="1"/>
  <c r="E124" i="1" s="1"/>
  <c r="I124" i="1" s="1"/>
  <c r="D125" i="1"/>
  <c r="E125" i="1" s="1"/>
  <c r="I125" i="1" s="1"/>
  <c r="D126" i="1"/>
  <c r="E126" i="1"/>
  <c r="I126" i="1" s="1"/>
  <c r="D127" i="1"/>
  <c r="E127" i="1" s="1"/>
  <c r="I127" i="1" s="1"/>
  <c r="D128" i="1"/>
  <c r="E128" i="1" s="1"/>
  <c r="I128" i="1" s="1"/>
  <c r="D129" i="1"/>
  <c r="E129" i="1" s="1"/>
  <c r="I129" i="1" s="1"/>
  <c r="D130" i="1"/>
  <c r="E130" i="1" s="1"/>
  <c r="I130" i="1" s="1"/>
  <c r="D131" i="1"/>
  <c r="E131" i="1" s="1"/>
  <c r="I131" i="1" s="1"/>
  <c r="D132" i="1"/>
  <c r="E132" i="1" s="1"/>
  <c r="I132" i="1" s="1"/>
  <c r="D133" i="1"/>
  <c r="E133" i="1" s="1"/>
  <c r="I133" i="1" s="1"/>
  <c r="D134" i="1"/>
  <c r="E134" i="1" s="1"/>
  <c r="I134" i="1" s="1"/>
  <c r="D135" i="1"/>
  <c r="E135" i="1" s="1"/>
  <c r="I135" i="1" s="1"/>
  <c r="D138" i="1"/>
  <c r="E138" i="1" s="1"/>
  <c r="I138" i="1" s="1"/>
  <c r="D139" i="1"/>
  <c r="E139" i="1"/>
  <c r="I139" i="1" s="1"/>
  <c r="D140" i="1"/>
  <c r="E140" i="1" s="1"/>
  <c r="I140" i="1" s="1"/>
  <c r="D141" i="1"/>
  <c r="E141" i="1" s="1"/>
  <c r="I141" i="1" s="1"/>
  <c r="D142" i="1"/>
  <c r="E142" i="1"/>
  <c r="I142" i="1" s="1"/>
  <c r="D143" i="1"/>
  <c r="E143" i="1" s="1"/>
  <c r="I143" i="1" s="1"/>
  <c r="D144" i="1"/>
  <c r="E144" i="1" s="1"/>
  <c r="I144" i="1" s="1"/>
  <c r="D145" i="1"/>
  <c r="E145" i="1" s="1"/>
  <c r="I145" i="1" s="1"/>
  <c r="D146" i="1"/>
  <c r="E146" i="1" s="1"/>
  <c r="I146" i="1" s="1"/>
  <c r="D149" i="1"/>
  <c r="E149" i="1" s="1"/>
  <c r="I149" i="1" s="1"/>
  <c r="D150" i="1"/>
  <c r="E150" i="1" s="1"/>
  <c r="I150" i="1" s="1"/>
  <c r="D151" i="1"/>
  <c r="E151" i="1" s="1"/>
  <c r="I151" i="1" s="1"/>
  <c r="D152" i="1"/>
  <c r="E152" i="1" s="1"/>
  <c r="I152" i="1" s="1"/>
  <c r="D153" i="1"/>
  <c r="E153" i="1" s="1"/>
  <c r="I153" i="1" s="1"/>
  <c r="D154" i="1"/>
  <c r="E154" i="1" s="1"/>
  <c r="I154" i="1" s="1"/>
  <c r="D155" i="1"/>
  <c r="E155" i="1" s="1"/>
  <c r="I155" i="1" s="1"/>
  <c r="D156" i="1"/>
  <c r="E156" i="1" s="1"/>
  <c r="I156" i="1" s="1"/>
  <c r="D157" i="1"/>
  <c r="E157" i="1" s="1"/>
  <c r="I157" i="1" s="1"/>
  <c r="D158" i="1"/>
  <c r="E158" i="1" s="1"/>
  <c r="I158" i="1" s="1"/>
  <c r="D159" i="1"/>
  <c r="E159" i="1" s="1"/>
  <c r="I159" i="1" s="1"/>
  <c r="D160" i="1"/>
  <c r="E160" i="1" s="1"/>
  <c r="I160" i="1" s="1"/>
  <c r="D163" i="1"/>
  <c r="E163" i="1" s="1"/>
  <c r="I163" i="1" s="1"/>
  <c r="D165" i="1"/>
  <c r="E165" i="1" s="1"/>
  <c r="I165" i="1" s="1"/>
  <c r="D166" i="1"/>
  <c r="E166" i="1" s="1"/>
  <c r="I166" i="1" s="1"/>
  <c r="D168" i="1"/>
  <c r="E168" i="1" s="1"/>
  <c r="I168" i="1" s="1"/>
  <c r="D169" i="1"/>
  <c r="E169" i="1" s="1"/>
  <c r="I169" i="1" s="1"/>
  <c r="D171" i="1"/>
  <c r="E171" i="1" s="1"/>
  <c r="I171" i="1" s="1"/>
  <c r="D172" i="1"/>
  <c r="E172" i="1" s="1"/>
  <c r="I172" i="1" s="1"/>
  <c r="D173" i="1"/>
  <c r="E173" i="1" s="1"/>
  <c r="I173" i="1" s="1"/>
  <c r="D175" i="1"/>
  <c r="E175" i="1" s="1"/>
  <c r="I175" i="1" s="1"/>
  <c r="D176" i="1"/>
  <c r="E176" i="1" s="1"/>
  <c r="I176" i="1" s="1"/>
  <c r="D177" i="1"/>
  <c r="E177" i="1" s="1"/>
  <c r="I177" i="1" s="1"/>
  <c r="D178" i="1"/>
  <c r="E178" i="1" s="1"/>
  <c r="I178" i="1" s="1"/>
  <c r="D180" i="1"/>
  <c r="E180" i="1" s="1"/>
  <c r="I180" i="1" s="1"/>
  <c r="D181" i="1"/>
  <c r="E181" i="1" s="1"/>
  <c r="I181" i="1" s="1"/>
  <c r="D182" i="1"/>
  <c r="E182" i="1" s="1"/>
  <c r="I182" i="1" s="1"/>
  <c r="D184" i="1"/>
  <c r="E184" i="1" s="1"/>
  <c r="I184" i="1" s="1"/>
  <c r="D185" i="1"/>
  <c r="E185" i="1" s="1"/>
  <c r="I185" i="1" s="1"/>
  <c r="D186" i="1"/>
  <c r="E186" i="1" s="1"/>
  <c r="I186" i="1" s="1"/>
  <c r="D187" i="1"/>
  <c r="E187" i="1" s="1"/>
  <c r="I187" i="1" s="1"/>
  <c r="D189" i="1"/>
  <c r="E189" i="1" s="1"/>
  <c r="I189" i="1" s="1"/>
  <c r="D190" i="1"/>
  <c r="E190" i="1" s="1"/>
  <c r="I190" i="1" s="1"/>
  <c r="D191" i="1"/>
  <c r="E191" i="1" s="1"/>
  <c r="I191" i="1" s="1"/>
  <c r="D192" i="1"/>
  <c r="E192" i="1" s="1"/>
  <c r="I192" i="1" s="1"/>
  <c r="D193" i="1"/>
  <c r="E193" i="1"/>
  <c r="I193" i="1" s="1"/>
  <c r="D195" i="1"/>
  <c r="E195" i="1" s="1"/>
  <c r="I195" i="1" s="1"/>
  <c r="D196" i="1"/>
  <c r="E196" i="1"/>
  <c r="I196" i="1" s="1"/>
  <c r="D197" i="1"/>
  <c r="E197" i="1" s="1"/>
  <c r="I197" i="1" s="1"/>
  <c r="D198" i="1"/>
  <c r="E198" i="1" s="1"/>
  <c r="I198" i="1" s="1"/>
  <c r="D201" i="1"/>
  <c r="E201" i="1" s="1"/>
  <c r="I201" i="1" s="1"/>
  <c r="D202" i="1"/>
  <c r="E202" i="1" s="1"/>
  <c r="I202" i="1" s="1"/>
  <c r="D203" i="1"/>
  <c r="E203" i="1" s="1"/>
  <c r="I203" i="1" s="1"/>
  <c r="D204" i="1"/>
  <c r="E204" i="1" s="1"/>
  <c r="I204" i="1" s="1"/>
  <c r="D205" i="1"/>
  <c r="E205" i="1" s="1"/>
  <c r="I205" i="1" s="1"/>
  <c r="D206" i="1"/>
  <c r="E206" i="1" s="1"/>
  <c r="I206" i="1" s="1"/>
  <c r="D207" i="1"/>
  <c r="E207" i="1" s="1"/>
  <c r="I207" i="1" s="1"/>
  <c r="D208" i="1"/>
  <c r="E208" i="1" s="1"/>
  <c r="I208" i="1" s="1"/>
  <c r="D209" i="1"/>
  <c r="E209" i="1" s="1"/>
  <c r="I209" i="1" s="1"/>
  <c r="D210" i="1"/>
  <c r="E210" i="1" s="1"/>
  <c r="I210" i="1" s="1"/>
  <c r="D211" i="1"/>
  <c r="E211" i="1" s="1"/>
  <c r="I211" i="1" s="1"/>
  <c r="D212" i="1"/>
  <c r="E212" i="1"/>
  <c r="I212" i="1" s="1"/>
  <c r="D215" i="1"/>
  <c r="E215" i="1" s="1"/>
  <c r="I215" i="1" s="1"/>
  <c r="D216" i="1"/>
  <c r="E216" i="1" s="1"/>
  <c r="I216" i="1" s="1"/>
  <c r="D217" i="1"/>
  <c r="E217" i="1" s="1"/>
  <c r="I217" i="1" s="1"/>
  <c r="D218" i="1"/>
  <c r="E218" i="1" s="1"/>
  <c r="I218" i="1" s="1"/>
  <c r="D219" i="1"/>
  <c r="E219" i="1" s="1"/>
  <c r="I219" i="1" s="1"/>
  <c r="D220" i="1"/>
  <c r="E220" i="1" s="1"/>
  <c r="I220" i="1" s="1"/>
  <c r="D221" i="1"/>
  <c r="E221" i="1" s="1"/>
  <c r="I221" i="1" s="1"/>
  <c r="D222" i="1"/>
  <c r="E222" i="1"/>
  <c r="I222" i="1" s="1"/>
  <c r="D223" i="1"/>
  <c r="E223" i="1" s="1"/>
  <c r="I223" i="1" s="1"/>
  <c r="D224" i="1"/>
  <c r="E224" i="1" s="1"/>
  <c r="I224" i="1" s="1"/>
  <c r="D225" i="1"/>
  <c r="E225" i="1"/>
  <c r="I225" i="1" s="1"/>
  <c r="D226" i="1"/>
  <c r="E226" i="1" s="1"/>
  <c r="I226" i="1" s="1"/>
  <c r="D229" i="1"/>
  <c r="E229" i="1" s="1"/>
  <c r="I229" i="1" s="1"/>
  <c r="D230" i="1"/>
  <c r="E230" i="1"/>
  <c r="I230" i="1" s="1"/>
  <c r="D232" i="1"/>
  <c r="E232" i="1" s="1"/>
  <c r="I232" i="1" s="1"/>
  <c r="D234" i="1"/>
  <c r="E234" i="1" s="1"/>
  <c r="I234" i="1" s="1"/>
  <c r="D235" i="1"/>
  <c r="E235" i="1" s="1"/>
  <c r="I235" i="1" s="1"/>
  <c r="D237" i="1"/>
  <c r="E237" i="1" s="1"/>
  <c r="I237" i="1" s="1"/>
  <c r="D239" i="1"/>
  <c r="E239" i="1" s="1"/>
  <c r="I239" i="1" s="1"/>
  <c r="D240" i="1"/>
  <c r="E240" i="1" s="1"/>
  <c r="I240" i="1" s="1"/>
  <c r="D241" i="1"/>
  <c r="E241" i="1" s="1"/>
  <c r="I241" i="1" s="1"/>
  <c r="D243" i="1"/>
  <c r="E243" i="1" s="1"/>
  <c r="I243" i="1" s="1"/>
  <c r="D245" i="1"/>
  <c r="E245" i="1"/>
  <c r="I245" i="1" s="1"/>
  <c r="D246" i="1"/>
  <c r="E246" i="1" s="1"/>
  <c r="I246" i="1" s="1"/>
  <c r="D248" i="1"/>
  <c r="E248" i="1" s="1"/>
  <c r="I248" i="1" s="1"/>
  <c r="D249" i="1"/>
  <c r="E249" i="1" s="1"/>
  <c r="I249" i="1" s="1"/>
  <c r="D250" i="1"/>
  <c r="E250" i="1" s="1"/>
  <c r="I250" i="1" s="1"/>
  <c r="D251" i="1"/>
  <c r="E251" i="1" s="1"/>
  <c r="I251" i="1" s="1"/>
  <c r="D253" i="1"/>
  <c r="E253" i="1"/>
  <c r="I253" i="1" s="1"/>
  <c r="D254" i="1"/>
  <c r="E254" i="1" s="1"/>
  <c r="I254" i="1" s="1"/>
  <c r="D255" i="1"/>
  <c r="E255" i="1"/>
  <c r="I255" i="1" s="1"/>
  <c r="D257" i="1"/>
  <c r="E257" i="1" s="1"/>
  <c r="I257" i="1" s="1"/>
  <c r="D258" i="1"/>
  <c r="E258" i="1" s="1"/>
  <c r="I258" i="1" s="1"/>
  <c r="D259" i="1"/>
  <c r="E259" i="1" s="1"/>
  <c r="I259" i="1" s="1"/>
  <c r="D261" i="1"/>
  <c r="E261" i="1" s="1"/>
  <c r="I261" i="1" s="1"/>
  <c r="D262" i="1"/>
  <c r="E262" i="1" s="1"/>
  <c r="I262" i="1" s="1"/>
  <c r="D263" i="1"/>
  <c r="E263" i="1" s="1"/>
  <c r="I263" i="1" s="1"/>
  <c r="D264" i="1"/>
  <c r="E264" i="1" s="1"/>
  <c r="I264" i="1" s="1"/>
  <c r="D265" i="1"/>
  <c r="E265" i="1" s="1"/>
  <c r="I265" i="1" s="1"/>
  <c r="D267" i="1"/>
  <c r="E267" i="1" s="1"/>
  <c r="I267" i="1" s="1"/>
  <c r="D269" i="1"/>
  <c r="E269" i="1"/>
  <c r="I269" i="1" s="1"/>
  <c r="D270" i="1"/>
  <c r="E270" i="1" s="1"/>
  <c r="I270" i="1" s="1"/>
  <c r="D272" i="1"/>
  <c r="E272" i="1"/>
  <c r="I272" i="1" s="1"/>
  <c r="D273" i="1"/>
  <c r="E273" i="1" s="1"/>
  <c r="I273" i="1" s="1"/>
  <c r="D274" i="1"/>
  <c r="E274" i="1" s="1"/>
  <c r="I274" i="1" s="1"/>
  <c r="D275" i="1"/>
  <c r="E275" i="1"/>
  <c r="I275" i="1" s="1"/>
  <c r="D277" i="1"/>
  <c r="E277" i="1" s="1"/>
  <c r="I277" i="1" s="1"/>
  <c r="D278" i="1"/>
  <c r="E278" i="1" s="1"/>
  <c r="I278" i="1" s="1"/>
  <c r="D279" i="1"/>
  <c r="E279" i="1"/>
  <c r="I279" i="1" s="1"/>
  <c r="D281" i="1"/>
  <c r="E281" i="1" s="1"/>
  <c r="I281" i="1" s="1"/>
  <c r="D282" i="1"/>
  <c r="E282" i="1"/>
  <c r="I282" i="1" s="1"/>
  <c r="D283" i="1"/>
  <c r="E283" i="1" s="1"/>
  <c r="I283" i="1" s="1"/>
  <c r="D284" i="1"/>
  <c r="E284" i="1" s="1"/>
  <c r="I284" i="1" s="1"/>
  <c r="D285" i="1"/>
  <c r="E285" i="1" s="1"/>
  <c r="I285" i="1" s="1"/>
  <c r="D286" i="1"/>
  <c r="E286" i="1" s="1"/>
  <c r="I286" i="1" s="1"/>
  <c r="D287" i="1"/>
  <c r="E287" i="1" s="1"/>
  <c r="I287" i="1" s="1"/>
  <c r="D288" i="1"/>
  <c r="E288" i="1" s="1"/>
  <c r="I288" i="1" s="1"/>
  <c r="D289" i="1"/>
  <c r="E289" i="1" s="1"/>
  <c r="I289" i="1" s="1"/>
  <c r="D291" i="1"/>
  <c r="E291" i="1" s="1"/>
  <c r="I291" i="1" s="1"/>
  <c r="D292" i="1"/>
  <c r="E292" i="1" s="1"/>
  <c r="I292" i="1" s="1"/>
  <c r="D293" i="1"/>
  <c r="E293" i="1" s="1"/>
  <c r="I293" i="1" s="1"/>
  <c r="D294" i="1"/>
  <c r="E294" i="1" s="1"/>
  <c r="I294" i="1" s="1"/>
  <c r="D296" i="1"/>
  <c r="E296" i="1"/>
  <c r="I296" i="1" s="1"/>
  <c r="D297" i="1"/>
  <c r="E297" i="1" s="1"/>
  <c r="I297" i="1" s="1"/>
  <c r="D298" i="1"/>
  <c r="E298" i="1" s="1"/>
  <c r="I298" i="1" s="1"/>
  <c r="D299" i="1"/>
  <c r="E299" i="1"/>
  <c r="I299" i="1" s="1"/>
  <c r="D300" i="1"/>
  <c r="E300" i="1" s="1"/>
  <c r="I300" i="1" s="1"/>
  <c r="D302" i="1"/>
  <c r="E302" i="1"/>
  <c r="I302" i="1" s="1"/>
  <c r="D303" i="1"/>
  <c r="E303" i="1" s="1"/>
  <c r="I303" i="1" s="1"/>
  <c r="D304" i="1"/>
  <c r="E304" i="1" s="1"/>
  <c r="I304" i="1" s="1"/>
  <c r="D305" i="1"/>
  <c r="E305" i="1" s="1"/>
  <c r="I305" i="1" s="1"/>
  <c r="D307" i="1"/>
  <c r="E307" i="1"/>
  <c r="I307" i="1" s="1"/>
  <c r="D309" i="1"/>
  <c r="E309" i="1"/>
  <c r="I309" i="1" s="1"/>
  <c r="D310" i="1"/>
  <c r="E310" i="1" s="1"/>
  <c r="I310" i="1" s="1"/>
  <c r="D312" i="1"/>
  <c r="E312" i="1" s="1"/>
  <c r="I312" i="1" s="1"/>
  <c r="D313" i="1"/>
  <c r="E313" i="1" s="1"/>
  <c r="I313" i="1" s="1"/>
  <c r="D315" i="1"/>
  <c r="E315" i="1" s="1"/>
  <c r="I315" i="1" s="1"/>
  <c r="D317" i="1"/>
  <c r="E317" i="1" s="1"/>
  <c r="I317" i="1" s="1"/>
  <c r="D318" i="1"/>
  <c r="E318" i="1" s="1"/>
  <c r="I318" i="1" s="1"/>
  <c r="D319" i="1"/>
  <c r="E319" i="1" s="1"/>
  <c r="I319" i="1" s="1"/>
  <c r="D321" i="1"/>
  <c r="E321" i="1" s="1"/>
  <c r="I321" i="1" s="1"/>
  <c r="D322" i="1"/>
  <c r="E322" i="1" s="1"/>
  <c r="I322" i="1" s="1"/>
  <c r="D325" i="1"/>
  <c r="E325" i="1" s="1"/>
  <c r="I325" i="1" s="1"/>
  <c r="D326" i="1"/>
  <c r="E326" i="1" s="1"/>
  <c r="I326" i="1" s="1"/>
  <c r="D327" i="1"/>
  <c r="E327" i="1" s="1"/>
  <c r="I327" i="1" s="1"/>
  <c r="D328" i="1"/>
  <c r="E328" i="1" s="1"/>
  <c r="I328" i="1" s="1"/>
  <c r="D329" i="1"/>
  <c r="E329" i="1" s="1"/>
  <c r="I329" i="1" s="1"/>
  <c r="D330" i="1"/>
  <c r="E330" i="1"/>
  <c r="I330" i="1" s="1"/>
  <c r="D331" i="1"/>
  <c r="E331" i="1" s="1"/>
  <c r="I331" i="1" s="1"/>
  <c r="D332" i="1"/>
  <c r="E332" i="1"/>
  <c r="I332" i="1" s="1"/>
  <c r="D333" i="1"/>
  <c r="E333" i="1" s="1"/>
  <c r="I333" i="1" s="1"/>
  <c r="D334" i="1"/>
  <c r="E334" i="1" s="1"/>
  <c r="I334" i="1" s="1"/>
  <c r="D335" i="1"/>
  <c r="E335" i="1" s="1"/>
  <c r="I335" i="1" s="1"/>
  <c r="D336" i="1"/>
  <c r="E336" i="1" s="1"/>
  <c r="I336" i="1" s="1"/>
  <c r="D339" i="1"/>
  <c r="E339" i="1" s="1"/>
  <c r="I339" i="1" s="1"/>
  <c r="D340" i="1"/>
  <c r="E340" i="1" s="1"/>
  <c r="I340" i="1" s="1"/>
  <c r="D341" i="1"/>
  <c r="E341" i="1" s="1"/>
  <c r="I341" i="1" s="1"/>
  <c r="D342" i="1"/>
  <c r="E342" i="1" s="1"/>
  <c r="I342" i="1" s="1"/>
  <c r="D343" i="1"/>
  <c r="E343" i="1" s="1"/>
  <c r="I343" i="1" s="1"/>
  <c r="D344" i="1"/>
  <c r="E344" i="1"/>
  <c r="I344" i="1" s="1"/>
  <c r="D345" i="1"/>
  <c r="E345" i="1" s="1"/>
  <c r="I345" i="1" s="1"/>
  <c r="D346" i="1"/>
  <c r="E346" i="1" s="1"/>
  <c r="I346" i="1" s="1"/>
  <c r="D347" i="1"/>
  <c r="E347" i="1" s="1"/>
  <c r="I347" i="1" s="1"/>
  <c r="D348" i="1"/>
  <c r="E348" i="1" s="1"/>
  <c r="I348" i="1" s="1"/>
  <c r="D349" i="1"/>
  <c r="E349" i="1" s="1"/>
  <c r="I349" i="1" s="1"/>
  <c r="D350" i="1"/>
  <c r="E350" i="1" s="1"/>
  <c r="I350" i="1" s="1"/>
  <c r="D353" i="1"/>
  <c r="E353" i="1"/>
  <c r="I353" i="1" s="1"/>
  <c r="D354" i="1"/>
  <c r="E354" i="1" s="1"/>
  <c r="I354" i="1" s="1"/>
  <c r="D355" i="1"/>
  <c r="E355" i="1" s="1"/>
  <c r="I355" i="1" s="1"/>
  <c r="D356" i="1"/>
  <c r="E356" i="1" s="1"/>
  <c r="I356" i="1" s="1"/>
  <c r="D357" i="1"/>
  <c r="E357" i="1" s="1"/>
  <c r="I357" i="1" s="1"/>
  <c r="D358" i="1"/>
  <c r="E358" i="1" s="1"/>
  <c r="I358" i="1" s="1"/>
  <c r="D359" i="1"/>
  <c r="E359" i="1" s="1"/>
  <c r="I359" i="1" s="1"/>
  <c r="D360" i="1"/>
  <c r="E360" i="1" s="1"/>
  <c r="I360" i="1" s="1"/>
  <c r="D361" i="1"/>
  <c r="E361" i="1" s="1"/>
  <c r="I361" i="1" s="1"/>
  <c r="D364" i="1"/>
  <c r="E364" i="1" s="1"/>
  <c r="I364" i="1" s="1"/>
  <c r="D365" i="1"/>
  <c r="E365" i="1" s="1"/>
  <c r="I365" i="1" s="1"/>
  <c r="D366" i="1"/>
  <c r="E366" i="1"/>
  <c r="I366" i="1" s="1"/>
  <c r="D367" i="1"/>
  <c r="E367" i="1" s="1"/>
  <c r="I367" i="1" s="1"/>
  <c r="D368" i="1"/>
  <c r="E368" i="1" s="1"/>
  <c r="I368" i="1" s="1"/>
  <c r="D369" i="1"/>
  <c r="E369" i="1"/>
  <c r="I369" i="1" s="1"/>
  <c r="D370" i="1"/>
  <c r="E370" i="1" s="1"/>
  <c r="I370" i="1" s="1"/>
  <c r="D371" i="1"/>
  <c r="E371" i="1"/>
  <c r="I371" i="1" s="1"/>
  <c r="D374" i="1"/>
  <c r="E374" i="1" s="1"/>
  <c r="I374" i="1" s="1"/>
  <c r="D375" i="1"/>
  <c r="E375" i="1" s="1"/>
  <c r="I375" i="1" s="1"/>
  <c r="D376" i="1"/>
  <c r="E376" i="1"/>
  <c r="I376" i="1" s="1"/>
  <c r="D377" i="1"/>
  <c r="E377" i="1" s="1"/>
  <c r="I377" i="1" s="1"/>
  <c r="D378" i="1"/>
  <c r="E378" i="1" s="1"/>
  <c r="I378" i="1" s="1"/>
  <c r="D379" i="1"/>
  <c r="E379" i="1" s="1"/>
  <c r="I379" i="1" s="1"/>
  <c r="H381" i="1"/>
  <c r="I381" i="1" l="1"/>
</calcChain>
</file>

<file path=xl/sharedStrings.xml><?xml version="1.0" encoding="utf-8"?>
<sst xmlns="http://schemas.openxmlformats.org/spreadsheetml/2006/main" count="699" uniqueCount="617">
  <si>
    <t xml:space="preserve">Insert Your Multiplier </t>
  </si>
  <si>
    <t>Insert Your Quantity</t>
  </si>
  <si>
    <t>Product #</t>
  </si>
  <si>
    <t>List Price</t>
  </si>
  <si>
    <t>Multiplier</t>
  </si>
  <si>
    <t>Net Price</t>
  </si>
  <si>
    <t>Qty</t>
  </si>
  <si>
    <t>(718) 566 - 1000   www.alroproducts.com</t>
  </si>
  <si>
    <t>BRASS  FITTINGS</t>
    <phoneticPr fontId="11" type="noConversion"/>
  </si>
  <si>
    <t>Inner</t>
  </si>
  <si>
    <t>Master</t>
  </si>
  <si>
    <t>Subtotal</t>
  </si>
  <si>
    <t>COUPLINGS</t>
  </si>
  <si>
    <t>P5819</t>
    <phoneticPr fontId="11" type="noConversion"/>
  </si>
  <si>
    <t>1/8 Brass Coupling</t>
  </si>
  <si>
    <t>P5820</t>
  </si>
  <si>
    <t>1/4 Brass Coupling</t>
  </si>
  <si>
    <t>P5821</t>
  </si>
  <si>
    <t>3/8 Brass Coupling</t>
  </si>
  <si>
    <t>P5822</t>
    <phoneticPr fontId="11" type="noConversion"/>
  </si>
  <si>
    <t>1/2 Brass Coupling</t>
  </si>
  <si>
    <t>P5823</t>
  </si>
  <si>
    <t>3/4 Brass Coupling</t>
  </si>
  <si>
    <t>P5824</t>
    <phoneticPr fontId="11" type="noConversion"/>
  </si>
  <si>
    <t>1 Brass Coupling</t>
  </si>
  <si>
    <t>P5825</t>
  </si>
  <si>
    <t>1-1/4 Brass Coupling</t>
  </si>
  <si>
    <t>P5826</t>
    <phoneticPr fontId="11" type="noConversion"/>
  </si>
  <si>
    <t>1-1/2 Brass Coupling</t>
  </si>
  <si>
    <t>P5827</t>
    <phoneticPr fontId="11" type="noConversion"/>
  </si>
  <si>
    <t>2 Brass Coupling</t>
  </si>
  <si>
    <t>P5828</t>
  </si>
  <si>
    <t>2-1/2 Brass Coupling</t>
  </si>
  <si>
    <t>P5829</t>
  </si>
  <si>
    <t>3 Brass Coupling</t>
  </si>
  <si>
    <t>P5830</t>
    <phoneticPr fontId="11" type="noConversion"/>
  </si>
  <si>
    <t>4 Brass Coupling</t>
  </si>
  <si>
    <t>REDUCING COUPLINGS</t>
  </si>
  <si>
    <t>P5953</t>
    <phoneticPr fontId="11" type="noConversion"/>
  </si>
  <si>
    <t>1/4 X 1/8 Brass Red. Coupling</t>
  </si>
  <si>
    <t>P5955</t>
    <phoneticPr fontId="11" type="noConversion"/>
  </si>
  <si>
    <t>3/8 X 1/8 Brass Red. Coupling</t>
  </si>
  <si>
    <t>P5954</t>
    <phoneticPr fontId="11" type="noConversion"/>
  </si>
  <si>
    <t>3/8 X 1/4 Brass Red. Coupling</t>
  </si>
  <si>
    <t>P5958</t>
    <phoneticPr fontId="11" type="noConversion"/>
  </si>
  <si>
    <t>1/2 X 1/8 Brass Red. Coupling</t>
  </si>
  <si>
    <t>P5957</t>
    <phoneticPr fontId="11" type="noConversion"/>
  </si>
  <si>
    <t>1/2 X 1/4 Brass Red. Coupling</t>
  </si>
  <si>
    <t>P5956</t>
    <phoneticPr fontId="11" type="noConversion"/>
  </si>
  <si>
    <t>1/2 X 3/8 Brass Red. Coupling</t>
  </si>
  <si>
    <t>3/4 X 1/4 Brass Red. Coupling</t>
  </si>
  <si>
    <t>P5960</t>
    <phoneticPr fontId="11" type="noConversion"/>
  </si>
  <si>
    <t>3/4 X 3/8 Brass Red. Coupling</t>
  </si>
  <si>
    <t>P5959</t>
    <phoneticPr fontId="11" type="noConversion"/>
  </si>
  <si>
    <t>3/4 X 1/2 Brass Red. Coupling</t>
  </si>
  <si>
    <t>P5964</t>
    <phoneticPr fontId="11" type="noConversion"/>
  </si>
  <si>
    <t>1 X 3/8 Brass Red. Coupling</t>
  </si>
  <si>
    <t>P5963</t>
    <phoneticPr fontId="11" type="noConversion"/>
  </si>
  <si>
    <t>1 X 1/2 Brass Red. Coupling</t>
  </si>
  <si>
    <t>P5962</t>
    <phoneticPr fontId="11" type="noConversion"/>
  </si>
  <si>
    <t>1 X 3/4 Brass Red. Coupling</t>
  </si>
  <si>
    <t>P5967</t>
    <phoneticPr fontId="11" type="noConversion"/>
  </si>
  <si>
    <t>1-1/4 X 1/2 Brass Red. Coupling</t>
  </si>
  <si>
    <t>P5966</t>
    <phoneticPr fontId="11" type="noConversion"/>
  </si>
  <si>
    <t>1-1/4 X 3/4 Brass Red. Coupling</t>
  </si>
  <si>
    <t>P5965</t>
    <phoneticPr fontId="11" type="noConversion"/>
  </si>
  <si>
    <t>1-1/4 X 1 Brass Red. Coupling</t>
  </si>
  <si>
    <t>P5971</t>
    <phoneticPr fontId="11" type="noConversion"/>
  </si>
  <si>
    <t>1-1/2 X 1/2 Brass Red. Coupling</t>
  </si>
  <si>
    <t>P5970</t>
    <phoneticPr fontId="11" type="noConversion"/>
  </si>
  <si>
    <t>1-1/2 X 3/4 Brass Red. Coupling</t>
  </si>
  <si>
    <t>P5969</t>
    <phoneticPr fontId="11" type="noConversion"/>
  </si>
  <si>
    <t>1-1/2 X 1 Brass Red. Coupling</t>
  </si>
  <si>
    <t>P5968</t>
    <phoneticPr fontId="11" type="noConversion"/>
  </si>
  <si>
    <t>1-1/2 X 1-1/4 Brass Red. Coupling</t>
  </si>
  <si>
    <t>P5976</t>
  </si>
  <si>
    <t>2 X 1/2 Brass Red. Coupling</t>
  </si>
  <si>
    <t>P5975</t>
  </si>
  <si>
    <t>2 X 3/4 Brass Red. Coupling</t>
  </si>
  <si>
    <t>P5974</t>
  </si>
  <si>
    <t>2 X 1 Brass Red. Coupling</t>
  </si>
  <si>
    <t>P5973</t>
    <phoneticPr fontId="11" type="noConversion"/>
  </si>
  <si>
    <t>2 X 1-1/4 Brass Red. Coupling</t>
  </si>
  <si>
    <t>P5972</t>
    <phoneticPr fontId="11" type="noConversion"/>
  </si>
  <si>
    <t>2 X 1-1/2 Brass Red. Coupling</t>
  </si>
  <si>
    <t>P5978</t>
    <phoneticPr fontId="11" type="noConversion"/>
  </si>
  <si>
    <t>2-1/2 X 1-1/2 Brass Red. Coupling</t>
  </si>
  <si>
    <t>P5977</t>
    <phoneticPr fontId="11" type="noConversion"/>
  </si>
  <si>
    <t>2-1/2 X 2 Brass Red. Coupling</t>
  </si>
  <si>
    <t>P5982</t>
    <phoneticPr fontId="11" type="noConversion"/>
  </si>
  <si>
    <t>3 X 2 Brass Red. Coupling</t>
  </si>
  <si>
    <t>P5981</t>
    <phoneticPr fontId="11" type="noConversion"/>
  </si>
  <si>
    <t>3 X 2-1/2 Brass Red. Coupling</t>
  </si>
  <si>
    <t>P5985</t>
    <phoneticPr fontId="11" type="noConversion"/>
  </si>
  <si>
    <t>4 X 3 Brass Red. Coupling</t>
  </si>
  <si>
    <t>EXTENSION PIECES</t>
    <phoneticPr fontId="11" type="noConversion"/>
  </si>
  <si>
    <t>P7637</t>
    <phoneticPr fontId="11" type="noConversion"/>
  </si>
  <si>
    <t>1/2 Brass Ext Piece</t>
    <phoneticPr fontId="11" type="noConversion"/>
  </si>
  <si>
    <t>P7638</t>
    <phoneticPr fontId="11" type="noConversion"/>
  </si>
  <si>
    <t>3/4 Brass Ext Piece</t>
  </si>
  <si>
    <r>
      <t>U</t>
    </r>
    <r>
      <rPr>
        <b/>
        <sz val="11"/>
        <color indexed="8"/>
        <rFont val="Calibri"/>
        <family val="2"/>
      </rPr>
      <t>NIONS</t>
    </r>
  </si>
  <si>
    <t>P9253</t>
  </si>
  <si>
    <t>1/8 Brass Union</t>
  </si>
  <si>
    <t>P5917</t>
    <phoneticPr fontId="11" type="noConversion"/>
  </si>
  <si>
    <t>1/4 Brass Union</t>
  </si>
  <si>
    <t>P5918</t>
  </si>
  <si>
    <t>3/8 Brass Union</t>
  </si>
  <si>
    <t>P5919</t>
  </si>
  <si>
    <t>1/2 Brass Union</t>
  </si>
  <si>
    <t>P5920</t>
  </si>
  <si>
    <t>3/4 Brass Union</t>
  </si>
  <si>
    <t>P5921</t>
  </si>
  <si>
    <t>1 Brass Union</t>
  </si>
  <si>
    <t>P5922</t>
  </si>
  <si>
    <t>1-1/4 Brass Union</t>
  </si>
  <si>
    <t>P5923</t>
  </si>
  <si>
    <t>1-1/2 Brass Union</t>
  </si>
  <si>
    <t>P5924</t>
  </si>
  <si>
    <t>2 Brass Union</t>
  </si>
  <si>
    <t>P8359</t>
  </si>
  <si>
    <t>2-1/2 Brass Union</t>
  </si>
  <si>
    <t>P8385</t>
  </si>
  <si>
    <t>3 Brass Union</t>
  </si>
  <si>
    <t>HEX BUSHINGS</t>
  </si>
  <si>
    <t>P5992</t>
    <phoneticPr fontId="11" type="noConversion"/>
  </si>
  <si>
    <t>1/2 X 1/8 Brass Hex Bushing</t>
  </si>
  <si>
    <t>P5991</t>
    <phoneticPr fontId="11" type="noConversion"/>
  </si>
  <si>
    <t>1/2 X 1/4 Brass Hex Bushing</t>
  </si>
  <si>
    <t>P5990</t>
    <phoneticPr fontId="11" type="noConversion"/>
  </si>
  <si>
    <t>1/2 X 3/8 Brass Hex Bushing</t>
  </si>
  <si>
    <t>P8111</t>
  </si>
  <si>
    <t>3/4 X 1/8 Brass Hex Bushing</t>
  </si>
  <si>
    <t>P5995</t>
    <phoneticPr fontId="11" type="noConversion"/>
  </si>
  <si>
    <t>3/4 X 1/4 Brass Hex Bushing</t>
  </si>
  <si>
    <t>P5994</t>
    <phoneticPr fontId="11" type="noConversion"/>
  </si>
  <si>
    <t>3/4 X 3/8 Brass Hex Bushing</t>
  </si>
  <si>
    <t>P5993</t>
    <phoneticPr fontId="11" type="noConversion"/>
  </si>
  <si>
    <t>3/4 X 1/2 Brass Hex Bushing</t>
  </si>
  <si>
    <t>P6419</t>
  </si>
  <si>
    <t>1 X 1/4 Brass Hex Bushing</t>
  </si>
  <si>
    <t>P5998</t>
    <phoneticPr fontId="11" type="noConversion"/>
  </si>
  <si>
    <t>1 X 3/8 Brass Hex Bushing</t>
  </si>
  <si>
    <t>P5997</t>
    <phoneticPr fontId="11" type="noConversion"/>
  </si>
  <si>
    <t>1 X 1/2 Brass Hex Bushing</t>
  </si>
  <si>
    <t>P5996</t>
    <phoneticPr fontId="11" type="noConversion"/>
  </si>
  <si>
    <t>1 X 3/4 Brass Hex Bushing</t>
  </si>
  <si>
    <t>P6001</t>
    <phoneticPr fontId="11" type="noConversion"/>
  </si>
  <si>
    <t>1-1/4 X 1/2 Brass Hex Bushing</t>
  </si>
  <si>
    <t>P6000</t>
    <phoneticPr fontId="11" type="noConversion"/>
  </si>
  <si>
    <t>1-1/4 X 3/4 Brass Hex Bushing</t>
  </si>
  <si>
    <t>P5999</t>
    <phoneticPr fontId="11" type="noConversion"/>
  </si>
  <si>
    <t>1-1/4 X 1 Brass Hex Bushing</t>
  </si>
  <si>
    <t>P6005</t>
    <phoneticPr fontId="11" type="noConversion"/>
  </si>
  <si>
    <t>1-1/2 X 1/2 Brass Hex Bushing</t>
  </si>
  <si>
    <t>P6004</t>
    <phoneticPr fontId="11" type="noConversion"/>
  </si>
  <si>
    <t>1-1/2 X 3/4 Brass Hex Bushing</t>
  </si>
  <si>
    <t>P6003</t>
  </si>
  <si>
    <t>1-1/2 X 1 Brass Hex Bushing</t>
  </si>
  <si>
    <t>P6002</t>
  </si>
  <si>
    <t>1-1/2 X 1-1/4 Brass Hex Bushing</t>
  </si>
  <si>
    <t>P6010</t>
    <phoneticPr fontId="11" type="noConversion"/>
  </si>
  <si>
    <t>2 X 1/2 Brass Hex Bushing</t>
  </si>
  <si>
    <t>P6009</t>
    <phoneticPr fontId="11" type="noConversion"/>
  </si>
  <si>
    <t>2 X 3/4 Brass Hex Bushing</t>
  </si>
  <si>
    <t>P6008</t>
    <phoneticPr fontId="11" type="noConversion"/>
  </si>
  <si>
    <t>2 X 1 Brass Hex Bushing</t>
  </si>
  <si>
    <t>P6007</t>
    <phoneticPr fontId="11" type="noConversion"/>
  </si>
  <si>
    <t>2 X 1-1/4 Brass Hex Bushing</t>
  </si>
  <si>
    <t>P6006</t>
    <phoneticPr fontId="11" type="noConversion"/>
  </si>
  <si>
    <t>2 X 1-1/2 Brass Hex Bushing</t>
  </si>
  <si>
    <t>P6014</t>
  </si>
  <si>
    <t>2-1/2 X 1 Brass Hex Bushing</t>
  </si>
  <si>
    <t>P6013</t>
  </si>
  <si>
    <t>2-1/2 X 1-1/4 Brass Hex Bushing</t>
  </si>
  <si>
    <t>P6012</t>
    <phoneticPr fontId="11" type="noConversion"/>
  </si>
  <si>
    <t>2-1/2 X 1-1/2 Brass Hex Bushing</t>
  </si>
  <si>
    <t>P6011</t>
    <phoneticPr fontId="11" type="noConversion"/>
  </si>
  <si>
    <t>2-1/2 X 2 Brass Hex Bushing</t>
  </si>
  <si>
    <t>P6018</t>
  </si>
  <si>
    <t>3 X 1-1/4 Brass Hex Bushing</t>
  </si>
  <si>
    <t>P6017</t>
  </si>
  <si>
    <t>3 X 1-1/2 Brass Hex Bushing</t>
  </si>
  <si>
    <t>P6016</t>
    <phoneticPr fontId="11" type="noConversion"/>
  </si>
  <si>
    <t>3 X 2 Brass Hex Bushing</t>
  </si>
  <si>
    <t>P6015</t>
    <phoneticPr fontId="11" type="noConversion"/>
  </si>
  <si>
    <t>3 X 2-1/2 Brass Hex Bushing</t>
  </si>
  <si>
    <t>P6021</t>
    <phoneticPr fontId="11" type="noConversion"/>
  </si>
  <si>
    <t>4 X 2 Brass Hex Bushing</t>
  </si>
  <si>
    <t>P6020</t>
    <phoneticPr fontId="11" type="noConversion"/>
  </si>
  <si>
    <t>4 X 2-1/2 Brass Hex Bushing</t>
  </si>
  <si>
    <t>P6019</t>
    <phoneticPr fontId="11" type="noConversion"/>
  </si>
  <si>
    <t>4 X 3 Brass Hex Bushing</t>
  </si>
  <si>
    <t>ELBOWS 45 DEGREES</t>
  </si>
  <si>
    <t>P5780</t>
    <phoneticPr fontId="11" type="noConversion"/>
  </si>
  <si>
    <t>1/8 Brass 45 Elbow</t>
  </si>
  <si>
    <t>P5781</t>
  </si>
  <si>
    <t>1/4 Brass 45 Elbow</t>
  </si>
  <si>
    <t>P5782</t>
  </si>
  <si>
    <t>3/8 Brass 45 Elbow</t>
  </si>
  <si>
    <t>P5783</t>
  </si>
  <si>
    <t>1/2 Brass 45 Elbow</t>
  </si>
  <si>
    <t>P5784</t>
  </si>
  <si>
    <t>3/4 Brass 45 Elbow</t>
  </si>
  <si>
    <t>P5785</t>
  </si>
  <si>
    <t>1 Brass 45 Elbow</t>
  </si>
  <si>
    <t>P5786</t>
  </si>
  <si>
    <t>1-1/4 Brass 45 Elbow</t>
  </si>
  <si>
    <t>P5787</t>
  </si>
  <si>
    <t>1-1/2 Brass 45 Elbow</t>
  </si>
  <si>
    <t>P5788</t>
  </si>
  <si>
    <t>2 Brass 45 Elbow</t>
  </si>
  <si>
    <t>P5789</t>
  </si>
  <si>
    <t>2-1/2 Brass 45 Elbow</t>
  </si>
  <si>
    <t>P5790</t>
  </si>
  <si>
    <t>3 Brass 45 Elbow</t>
  </si>
  <si>
    <t>P5791</t>
    <phoneticPr fontId="11" type="noConversion"/>
  </si>
  <si>
    <t>4 Brass 45 Elbow</t>
  </si>
  <si>
    <t>STREET ELBOWS 45 DEGREES</t>
  </si>
  <si>
    <t>P5926</t>
    <phoneticPr fontId="11" type="noConversion"/>
  </si>
  <si>
    <t>1/8 Brass 45 St Elbow</t>
  </si>
  <si>
    <t>P5927</t>
  </si>
  <si>
    <t>1/4 Brass 45 St Elbow</t>
  </si>
  <si>
    <t>P5928</t>
  </si>
  <si>
    <t>3/8 Brass 45 St Elbow</t>
  </si>
  <si>
    <t>P5929</t>
  </si>
  <si>
    <t>1/2 Brass 45 St Elbow</t>
  </si>
  <si>
    <t>P5930</t>
  </si>
  <si>
    <t>3/4  Brass 45 St Elbow</t>
  </si>
  <si>
    <t>P5931</t>
  </si>
  <si>
    <t>1 Brass 45 St Elbow</t>
  </si>
  <si>
    <t>P5932</t>
  </si>
  <si>
    <t>1-1/4 Brass 45 St Elbow</t>
  </si>
  <si>
    <t>P5933</t>
  </si>
  <si>
    <t>1-1/2 Brass 45 St Elbow</t>
  </si>
  <si>
    <t>P5934</t>
  </si>
  <si>
    <t>2 Brass 45 St Elbow</t>
  </si>
  <si>
    <t>ELBOWS 90 DEGREES</t>
  </si>
  <si>
    <t>P5768</t>
    <phoneticPr fontId="11" type="noConversion"/>
  </si>
  <si>
    <t>1/8 Brass 90 Elbow</t>
  </si>
  <si>
    <t>P5764</t>
    <phoneticPr fontId="11" type="noConversion"/>
  </si>
  <si>
    <t>1/4 Brass 90 Elbow</t>
  </si>
  <si>
    <t>P5769</t>
    <phoneticPr fontId="11" type="noConversion"/>
  </si>
  <si>
    <t>3/8 Brass 90 Elbow</t>
  </si>
  <si>
    <t>P5770</t>
    <phoneticPr fontId="11" type="noConversion"/>
  </si>
  <si>
    <t>1/2 Brass 90 Elbow</t>
  </si>
  <si>
    <t>P5771</t>
    <phoneticPr fontId="11" type="noConversion"/>
  </si>
  <si>
    <t>3/4 Brass 90 Elbow</t>
  </si>
  <si>
    <t>P5772</t>
    <phoneticPr fontId="11" type="noConversion"/>
  </si>
  <si>
    <t>1 Brass 90 Elbow</t>
  </si>
  <si>
    <t>P5773</t>
  </si>
  <si>
    <t>1-1/4 Brass 90 Elbow</t>
  </si>
  <si>
    <t>P5774</t>
  </si>
  <si>
    <t>1-1/2 Brass 90 Elbow</t>
    <phoneticPr fontId="11" type="noConversion"/>
  </si>
  <si>
    <t>P5775</t>
  </si>
  <si>
    <t>2 Brass 90 Elbow</t>
  </si>
  <si>
    <t>P5776</t>
    <phoneticPr fontId="11" type="noConversion"/>
  </si>
  <si>
    <t>2-1/2 Brass 90 Elbow</t>
  </si>
  <si>
    <t>P5777</t>
  </si>
  <si>
    <t>3 Brass 90 Elbow</t>
  </si>
  <si>
    <t>P5778</t>
  </si>
  <si>
    <t>4 Brass 90 Elbow</t>
  </si>
  <si>
    <t>REDUCING ELBOWS 90 DEGREES</t>
  </si>
  <si>
    <t>P6023</t>
    <phoneticPr fontId="11" type="noConversion"/>
  </si>
  <si>
    <t>1/4 X 1/8 Brass 90 Elbow</t>
  </si>
  <si>
    <t>P6025</t>
    <phoneticPr fontId="11" type="noConversion"/>
  </si>
  <si>
    <t>3/8 X 1/8 Brass 90 Elbow</t>
  </si>
  <si>
    <t>P6024</t>
    <phoneticPr fontId="11" type="noConversion"/>
  </si>
  <si>
    <t>3/8 X 1/4 Brass 90 Elbow</t>
  </si>
  <si>
    <t>P6027</t>
    <phoneticPr fontId="11" type="noConversion"/>
  </si>
  <si>
    <t>1/2 X 1/4 Brass 90 Elbow</t>
  </si>
  <si>
    <t>P6026</t>
    <phoneticPr fontId="11" type="noConversion"/>
  </si>
  <si>
    <t>1/2 X 3/8 Brass 90 Elbow</t>
  </si>
  <si>
    <t>P6031</t>
    <phoneticPr fontId="11" type="noConversion"/>
  </si>
  <si>
    <t>3/4 X 1/4 Brass 90 Elbow</t>
  </si>
  <si>
    <t>P6030</t>
    <phoneticPr fontId="11" type="noConversion"/>
  </si>
  <si>
    <t>3/4 X 3/8 Brass 90 Elbow</t>
  </si>
  <si>
    <t>P6029</t>
    <phoneticPr fontId="11" type="noConversion"/>
  </si>
  <si>
    <t>3/4 X 1/2 Brass 90 Elbow</t>
  </si>
  <si>
    <t>P6035</t>
    <phoneticPr fontId="11" type="noConversion"/>
  </si>
  <si>
    <t>1 X 1/4 Brass 90 Elbow</t>
  </si>
  <si>
    <t>P6034</t>
    <phoneticPr fontId="11" type="noConversion"/>
  </si>
  <si>
    <t>1 X 3/8 Brass 90 Elbow</t>
  </si>
  <si>
    <t>P6033</t>
    <phoneticPr fontId="11" type="noConversion"/>
  </si>
  <si>
    <t>1 X 1/2 Brass 90 Elbow</t>
  </si>
  <si>
    <t>P6032</t>
    <phoneticPr fontId="11" type="noConversion"/>
  </si>
  <si>
    <t>1 X 3/4 Brass 90 Elbow</t>
  </si>
  <si>
    <t>P6038</t>
    <phoneticPr fontId="11" type="noConversion"/>
  </si>
  <si>
    <t>1-1/4 X 1/2 Brass 90 Elbow</t>
  </si>
  <si>
    <t>P6037</t>
    <phoneticPr fontId="11" type="noConversion"/>
  </si>
  <si>
    <t>1-1/4 X 3/4 Brass 90 Elbow</t>
  </si>
  <si>
    <t>P6036</t>
    <phoneticPr fontId="11" type="noConversion"/>
  </si>
  <si>
    <t>1-1/4 X 1 Brass 90 Elbow</t>
  </si>
  <si>
    <t>P6042</t>
    <phoneticPr fontId="11" type="noConversion"/>
  </si>
  <si>
    <t>1-1/2 X 1/2 Brass 90 Elbow</t>
  </si>
  <si>
    <t>P6041</t>
    <phoneticPr fontId="11" type="noConversion"/>
  </si>
  <si>
    <t>1-1/2 X 3/4 Brass 90 Elbow</t>
  </si>
  <si>
    <t>P6040</t>
    <phoneticPr fontId="11" type="noConversion"/>
  </si>
  <si>
    <t>1-1/2 X 1 Brass 90 Elbow</t>
  </si>
  <si>
    <t>P6039</t>
    <phoneticPr fontId="11" type="noConversion"/>
  </si>
  <si>
    <t>1-1/2 X 1-1/4 Brass 90 Elbow</t>
  </si>
  <si>
    <t>P6047</t>
    <phoneticPr fontId="11" type="noConversion"/>
  </si>
  <si>
    <t>2 X 1/2 Brass 90 Elbow</t>
  </si>
  <si>
    <t>P6046</t>
    <phoneticPr fontId="11" type="noConversion"/>
  </si>
  <si>
    <t>2 X 3/4 Brass 90 Elbow</t>
  </si>
  <si>
    <t>P6045</t>
    <phoneticPr fontId="11" type="noConversion"/>
  </si>
  <si>
    <t>2 X 1  Brass 90 Elbow</t>
  </si>
  <si>
    <t>P6044</t>
    <phoneticPr fontId="11" type="noConversion"/>
  </si>
  <si>
    <t>2 X 1-1/4 Brass 90 Elbow</t>
  </si>
  <si>
    <t>P6043</t>
    <phoneticPr fontId="11" type="noConversion"/>
  </si>
  <si>
    <t>2 X 1-1/2 Brass 90 Elbow</t>
  </si>
  <si>
    <t>P6051</t>
    <phoneticPr fontId="11" type="noConversion"/>
  </si>
  <si>
    <t>2-1/2 X 1 Brass 90 Elbow</t>
  </si>
  <si>
    <t>P6050</t>
    <phoneticPr fontId="11" type="noConversion"/>
  </si>
  <si>
    <t>2-1/2 X 1-1/4 Brass 90 Elbow</t>
  </si>
  <si>
    <t>P6049</t>
    <phoneticPr fontId="11" type="noConversion"/>
  </si>
  <si>
    <t>2-1/2 X 1-1/2 Brass 90 Elbow</t>
  </si>
  <si>
    <t>P6048</t>
    <phoneticPr fontId="11" type="noConversion"/>
  </si>
  <si>
    <t>2-1/2 X 2 Brass 90 Elbow</t>
  </si>
  <si>
    <t>STREET ELBOWS 90 DEGREES</t>
  </si>
  <si>
    <t>P5793</t>
    <phoneticPr fontId="11" type="noConversion"/>
  </si>
  <si>
    <t>1/8  Brass 90 St Elbow</t>
  </si>
  <si>
    <t>P5794</t>
  </si>
  <si>
    <t>1/4 Brass 90 St Elbow</t>
  </si>
  <si>
    <t>P5795</t>
  </si>
  <si>
    <t>3/8 Brass 90 St Elbow</t>
  </si>
  <si>
    <t>P5796</t>
  </si>
  <si>
    <t>1/2 Brass 90 St Elbow</t>
  </si>
  <si>
    <t>P5797</t>
  </si>
  <si>
    <t>3/4 Brass 90 St Elbow</t>
  </si>
  <si>
    <t>P5798</t>
  </si>
  <si>
    <t>1 Brass 90 St Elbow</t>
  </si>
  <si>
    <t>P5799</t>
  </si>
  <si>
    <t>1-1/4  Brass 90 St Elbow</t>
  </si>
  <si>
    <t>P5800</t>
  </si>
  <si>
    <t>1-1/2 Brass 90 St Elbow</t>
  </si>
  <si>
    <t>P5801</t>
  </si>
  <si>
    <t>2 Brass 90 St Elbow</t>
  </si>
  <si>
    <t>P5802</t>
  </si>
  <si>
    <t>2-1/2 Brass 90 St Elbow</t>
  </si>
  <si>
    <t>P5803</t>
  </si>
  <si>
    <t>3 Brass 90 St Elbow</t>
  </si>
  <si>
    <t>P5804</t>
    <phoneticPr fontId="11" type="noConversion"/>
  </si>
  <si>
    <t>4 Brass 90 St Elbow</t>
  </si>
  <si>
    <t>STRAIGHT TEES</t>
  </si>
  <si>
    <t>P5806</t>
    <phoneticPr fontId="11" type="noConversion"/>
  </si>
  <si>
    <t>1/8 Brass Tee</t>
  </si>
  <si>
    <t>P5807</t>
  </si>
  <si>
    <t>1/4 Brass Tee</t>
  </si>
  <si>
    <t>P5808</t>
  </si>
  <si>
    <t>3/8 Brass Tee</t>
  </si>
  <si>
    <t>P5809</t>
  </si>
  <si>
    <t>1/2 Brass Tee</t>
  </si>
  <si>
    <t>P5810</t>
  </si>
  <si>
    <t>3/4 Brass Tee</t>
  </si>
  <si>
    <t>P5811</t>
  </si>
  <si>
    <t>1 Brass Tee</t>
  </si>
  <si>
    <t>P5812</t>
  </si>
  <si>
    <t>1-1/4 Brass Tee</t>
  </si>
  <si>
    <t>P5813</t>
  </si>
  <si>
    <t>1-1/2 Brass Tee</t>
  </si>
  <si>
    <t>P5814</t>
  </si>
  <si>
    <t>2 Brass Tee</t>
  </si>
  <si>
    <t>P5815</t>
  </si>
  <si>
    <t>2-1/2 Brass Tee</t>
  </si>
  <si>
    <t>P5816</t>
  </si>
  <si>
    <t>3 Brass Tee</t>
  </si>
  <si>
    <t>P5817</t>
  </si>
  <si>
    <t>4 Brass Tee</t>
  </si>
  <si>
    <t>REDUCING TEES</t>
  </si>
  <si>
    <t>P6057</t>
  </si>
  <si>
    <t>1/4 X 1/4 X 1/8 Brass Tee</t>
  </si>
  <si>
    <t>P6056</t>
  </si>
  <si>
    <t>1/4 X 1/4 X 3/8 Brass Tee</t>
  </si>
  <si>
    <t>P6060</t>
  </si>
  <si>
    <t>3/8 X 1/4 X 3/8 Brass Tee</t>
  </si>
  <si>
    <t>P6059</t>
  </si>
  <si>
    <t>3/8 X 3/8 X 1/4 Brass Tee</t>
  </si>
  <si>
    <t>P6058</t>
  </si>
  <si>
    <t>3/8 X 3/8 X 1/2 Brass Tee</t>
  </si>
  <si>
    <t>P6066</t>
  </si>
  <si>
    <t>1/2 X 1/4 X 1/2 Brass Tee</t>
  </si>
  <si>
    <t>P6064</t>
  </si>
  <si>
    <t>1/2 X 1/2 X 1/4  Brass Tee</t>
  </si>
  <si>
    <t>P6063</t>
  </si>
  <si>
    <t>1/2 X 1/2 X 3/8  Brass Tee</t>
  </si>
  <si>
    <t>P6062</t>
  </si>
  <si>
    <t>1/2 X 1/2 X 3/4 Brass Tee</t>
  </si>
  <si>
    <t>P6065</t>
  </si>
  <si>
    <t>1/2 X 3/8 X 3/8 Brass Tee</t>
  </si>
  <si>
    <t>P6073</t>
  </si>
  <si>
    <t>3/4 X 1/2 X 1/2 Brass Tee</t>
  </si>
  <si>
    <t>P6072</t>
  </si>
  <si>
    <t>3/4 X 1/2 X 3/4 Brass Tee</t>
  </si>
  <si>
    <t>P6071</t>
  </si>
  <si>
    <t>3/4 X 3/4 X 1/4  Brass Tee</t>
  </si>
  <si>
    <t>P6070</t>
  </si>
  <si>
    <t>3/4 X 3/4 X 3/8  Brass Tee</t>
  </si>
  <si>
    <t>P6069</t>
  </si>
  <si>
    <t>3/4 X 3/4 X 1/2  Brass Tee</t>
  </si>
  <si>
    <t>P6068</t>
    <phoneticPr fontId="11" type="noConversion"/>
  </si>
  <si>
    <t>3/4 X 3/4 X 1 Brass Tee</t>
  </si>
  <si>
    <t>P6085</t>
    <phoneticPr fontId="11" type="noConversion"/>
  </si>
  <si>
    <t>1 X 1/2 X 1/2 Brass Tee</t>
  </si>
  <si>
    <t>P6084</t>
    <phoneticPr fontId="11" type="noConversion"/>
  </si>
  <si>
    <t>1 X 1/2 X 3/4 Brass Tee</t>
  </si>
  <si>
    <t>P6083</t>
    <phoneticPr fontId="11" type="noConversion"/>
  </si>
  <si>
    <t>1 X 1/2 X 1 Brass Tee</t>
  </si>
  <si>
    <t>P6082</t>
    <phoneticPr fontId="11" type="noConversion"/>
  </si>
  <si>
    <t>1 X 3/4 X 1/2 Brass Tee</t>
  </si>
  <si>
    <t>P6081</t>
    <phoneticPr fontId="11" type="noConversion"/>
  </si>
  <si>
    <t>1 X 3/4 X 3/4 Brass Tee</t>
  </si>
  <si>
    <t>P6080</t>
    <phoneticPr fontId="11" type="noConversion"/>
  </si>
  <si>
    <t>1 X 3/4 X 1 Brass Tee</t>
  </si>
  <si>
    <t>P6079</t>
  </si>
  <si>
    <t>1 X 1 X 1/4  Brass Tee</t>
  </si>
  <si>
    <t>P6078</t>
  </si>
  <si>
    <t>1 X 1 X 3/8  Brass Tee</t>
  </si>
  <si>
    <t>P6077</t>
  </si>
  <si>
    <t>1 X 1 X 1/2  Brass Tee</t>
  </si>
  <si>
    <t>P6076</t>
  </si>
  <si>
    <t>1 X 1 X 3/4  Brass Tee</t>
  </si>
  <si>
    <t>P6075</t>
  </si>
  <si>
    <t>1 X 1 X 1-1/4  Brass Tee</t>
  </si>
  <si>
    <t>P6095</t>
  </si>
  <si>
    <t>1-1/4 X 1/2 X 1-1/4 Brass Tee</t>
  </si>
  <si>
    <t>P6094</t>
  </si>
  <si>
    <t>1-1/4 X 3/4 X 3/4 Brass Tee</t>
  </si>
  <si>
    <t>P6093</t>
  </si>
  <si>
    <t>1-1/4 X 3/4 X 1-1/4 Brass Tee</t>
  </si>
  <si>
    <t>P6092</t>
  </si>
  <si>
    <t>1-1/4 X 1 X 1/2 Brass Tee</t>
  </si>
  <si>
    <t>P6091</t>
  </si>
  <si>
    <t>1-1/4 X 1 X 3/4 Brass Tee</t>
  </si>
  <si>
    <t>P6090</t>
  </si>
  <si>
    <t>1-1/4 X 1 X 1 Brass Tee</t>
  </si>
  <si>
    <t>P6089</t>
  </si>
  <si>
    <t>1-1/4 X 1 X 1-1/4 Brass Tee</t>
  </si>
  <si>
    <t>P6088</t>
  </si>
  <si>
    <t>1-1/4 X 1-1/4 X 1/2  Brass Tee</t>
  </si>
  <si>
    <t>P6087</t>
  </si>
  <si>
    <t>1-1/4 X 1-1/4 X 3/4  Brass Tee</t>
  </si>
  <si>
    <t>P6086</t>
  </si>
  <si>
    <t>1-1/4 X 1-1/4 X 1  Brass Tee</t>
  </si>
  <si>
    <t>P6106</t>
  </si>
  <si>
    <t>1-1/2 X 1/2 X 1-1/2 Brass Tee</t>
  </si>
  <si>
    <t>P6105</t>
  </si>
  <si>
    <t>1-1/2 X 3/4 X 1-1/2 Brass Tee</t>
  </si>
  <si>
    <t>P6102</t>
  </si>
  <si>
    <t>1-1/2 X 1 X 1-1/2  Brass Tee</t>
  </si>
  <si>
    <t>P6100</t>
  </si>
  <si>
    <t>1-1/2 X 1-1/4 X 1-1/2 Brass Tee</t>
  </si>
  <si>
    <t>P6099</t>
  </si>
  <si>
    <t>1-1/2 X 1-1/2 X 1/2  Brass Tee</t>
  </si>
  <si>
    <t>P7329</t>
  </si>
  <si>
    <t>1-1/2 X 1-1/2 X 3/4  Brass Tee</t>
  </si>
  <si>
    <t>P6135</t>
  </si>
  <si>
    <t>1-1/2 X 1-1/2 X 1  Brass Tee</t>
  </si>
  <si>
    <t>P6097</t>
  </si>
  <si>
    <t>1-1/2 X 1-1/2 X 1-1/4  Brass Tee</t>
  </si>
  <si>
    <t>P6096</t>
  </si>
  <si>
    <t>1-1/2 X 1-1/2 X 2  Brass Tee</t>
  </si>
  <si>
    <t>P6119</t>
  </si>
  <si>
    <t>2 X 3/4 X 2 Brass Tee</t>
  </si>
  <si>
    <t>P6118</t>
  </si>
  <si>
    <t>2 X 1 X 2 Brass Tee</t>
  </si>
  <si>
    <t>P6117</t>
  </si>
  <si>
    <t>2 X 1-1/4 X 2 Brass Tee</t>
  </si>
  <si>
    <t>P6113</t>
  </si>
  <si>
    <t>2 X 1-1/2 X 2 Brass Tee</t>
  </si>
  <si>
    <t>P6112</t>
  </si>
  <si>
    <t>2 X 2 X 1/2  Brass Tee</t>
  </si>
  <si>
    <t>P6111</t>
  </si>
  <si>
    <t>2 X 2 X 3/4  Brass Tee</t>
  </si>
  <si>
    <t>P6110</t>
  </si>
  <si>
    <t>2 X 2 X 1  Brass Tee</t>
  </si>
  <si>
    <t>P6109</t>
  </si>
  <si>
    <t>2 X 2 X 1-1/4  Brass Tee</t>
  </si>
  <si>
    <t>P6108</t>
  </si>
  <si>
    <t>2 X 2 X 1-1/2  Brass Tee</t>
  </si>
  <si>
    <t>P6123</t>
  </si>
  <si>
    <t>2-1/2 X 2-1/2 X 1  Brass Tee</t>
  </si>
  <si>
    <t>P6122</t>
  </si>
  <si>
    <t>2-1/2 X 2-1/2 X 1-1/4  Brass Tee</t>
  </si>
  <si>
    <t>P6121</t>
  </si>
  <si>
    <t>2-1/2 X 2-1/2 X 1-1/2  Brass Tee</t>
  </si>
  <si>
    <t>P6120</t>
  </si>
  <si>
    <t>2-1/2 X 2-1/2 X 2  Brass Tee</t>
  </si>
  <si>
    <t>P6126</t>
  </si>
  <si>
    <t>2-1/2 X 1-1/2 X 2-1/2 Brass Tee</t>
  </si>
  <si>
    <t>P6125</t>
  </si>
  <si>
    <t>2-1/2 X 2 X 2 Brass Tee</t>
  </si>
  <si>
    <t>P6124</t>
  </si>
  <si>
    <t>2-1/2 X 2 X 2-1/2 Brass Tee</t>
  </si>
  <si>
    <t>P6132</t>
  </si>
  <si>
    <t>3 X 2 X 2 Brass Tee</t>
  </si>
  <si>
    <t>P6131</t>
  </si>
  <si>
    <t>3 X 2 X 3 Brass Tee</t>
  </si>
  <si>
    <t>P6130</t>
  </si>
  <si>
    <t>3 X 2-1/2 X 2-1/2 Brass Tee</t>
  </si>
  <si>
    <t>P6129</t>
  </si>
  <si>
    <t>3 X 3 X 1  Brass Tee</t>
  </si>
  <si>
    <t>P6128</t>
  </si>
  <si>
    <t>3 X 3 X 2  Brass Tee</t>
  </si>
  <si>
    <t>P6127</t>
  </si>
  <si>
    <t>3 X 3 X 2-1/2  Brass Tee</t>
  </si>
  <si>
    <t>P6134</t>
  </si>
  <si>
    <t>4 X 4 X 2  Brass Tee</t>
  </si>
  <si>
    <t>P6133</t>
  </si>
  <si>
    <t>4 X 4 X 2-1/2  Brass Tee</t>
  </si>
  <si>
    <t>CAPS</t>
  </si>
  <si>
    <t>P5832</t>
    <phoneticPr fontId="11" type="noConversion"/>
  </si>
  <si>
    <t>1/8 Brass Cap</t>
  </si>
  <si>
    <t>P5833</t>
  </si>
  <si>
    <t>1/4 Brass Cap</t>
  </si>
  <si>
    <t>P5834</t>
  </si>
  <si>
    <t>3/8 Brass Cap</t>
  </si>
  <si>
    <t>P5835</t>
  </si>
  <si>
    <t>1/2 Brass Cap</t>
  </si>
  <si>
    <t>P5836</t>
  </si>
  <si>
    <t>3/4 Brass Cap</t>
  </si>
  <si>
    <t>P5837</t>
  </si>
  <si>
    <t>1 Brass Cap</t>
  </si>
  <si>
    <t>P5838</t>
  </si>
  <si>
    <t>1-1/4 Brass Cap</t>
  </si>
  <si>
    <t>P5839</t>
  </si>
  <si>
    <t>1-1/2 Brass Cap</t>
  </si>
  <si>
    <t>P5840</t>
  </si>
  <si>
    <t>2 Brass Cap</t>
  </si>
  <si>
    <t>P5841</t>
  </si>
  <si>
    <t>2-1/2 Brass Cap</t>
  </si>
  <si>
    <t>P5842</t>
  </si>
  <si>
    <t>3 Brass Cap</t>
  </si>
  <si>
    <t>P5843</t>
    <phoneticPr fontId="11" type="noConversion"/>
  </si>
  <si>
    <t>4 Brass Cap</t>
  </si>
  <si>
    <t>PLUGS, SQUARE HEAD CORED</t>
    <phoneticPr fontId="11" type="noConversion"/>
  </si>
  <si>
    <t>P5844</t>
    <phoneticPr fontId="11" type="noConversion"/>
  </si>
  <si>
    <t>1/8 Brass Cored Plug</t>
  </si>
  <si>
    <t>P5845</t>
  </si>
  <si>
    <t>1/4 Brass Cored Plug</t>
  </si>
  <si>
    <t>P5846</t>
  </si>
  <si>
    <t>3/8 Brass Cored Plug</t>
  </si>
  <si>
    <t>P5847</t>
  </si>
  <si>
    <t>1/2 Brass Cored Plug</t>
  </si>
  <si>
    <t>P5848</t>
  </si>
  <si>
    <t>3/4 Brass Cored Plug</t>
  </si>
  <si>
    <t>P5849</t>
  </si>
  <si>
    <t>1 Brass Cored Plug</t>
  </si>
  <si>
    <t>P5850</t>
  </si>
  <si>
    <t>1-1/4 Brass Cored Plug</t>
  </si>
  <si>
    <t>P5851</t>
  </si>
  <si>
    <t>1-1/2 Brass Cored Plug</t>
  </si>
  <si>
    <t>P5852</t>
  </si>
  <si>
    <t>2 Brass Cored Plug</t>
  </si>
  <si>
    <t>P5853</t>
  </si>
  <si>
    <t>2-1/2 Brass Cored Plug</t>
  </si>
  <si>
    <t>P5854</t>
  </si>
  <si>
    <t>3 Brass Cored Plug</t>
  </si>
  <si>
    <t>P5855</t>
  </si>
  <si>
    <t>4 Brass Cored Plug</t>
  </si>
  <si>
    <t>PLUGS, SQUARE HEAD SOLID</t>
    <phoneticPr fontId="11" type="noConversion"/>
  </si>
  <si>
    <t>P5857</t>
    <phoneticPr fontId="11" type="noConversion"/>
  </si>
  <si>
    <t>1/8 Brass Solid Plug</t>
    <phoneticPr fontId="11" type="noConversion"/>
  </si>
  <si>
    <t>P5858</t>
  </si>
  <si>
    <t>1/4 Brass Solid Plug</t>
  </si>
  <si>
    <t>P5859</t>
  </si>
  <si>
    <t>3/8 Brass Solid Plug</t>
  </si>
  <si>
    <t>P5860</t>
  </si>
  <si>
    <t>1/2 Brass Solid Plug</t>
  </si>
  <si>
    <t>P5861</t>
  </si>
  <si>
    <t>3/4 Brass Solid Plug</t>
  </si>
  <si>
    <t>P5862</t>
  </si>
  <si>
    <t>1 Brass Solid Plug</t>
  </si>
  <si>
    <t>P5863</t>
  </si>
  <si>
    <t>1-1/4 Brass Solid Plug</t>
  </si>
  <si>
    <t>P5864</t>
  </si>
  <si>
    <t>1-1/2 Brass Solid Plug</t>
  </si>
  <si>
    <t>P5865</t>
  </si>
  <si>
    <t>2 Brass Solid Plug</t>
  </si>
  <si>
    <t>CROSSES</t>
  </si>
  <si>
    <t>P5882</t>
  </si>
  <si>
    <t>1/4 Brass Cross</t>
  </si>
  <si>
    <t>P5883</t>
  </si>
  <si>
    <t>3/8 Brass Cross</t>
  </si>
  <si>
    <t>P5884</t>
  </si>
  <si>
    <t>1/2 Brass Cross</t>
  </si>
  <si>
    <t>P5885</t>
  </si>
  <si>
    <t>3/4 Brass Cross</t>
  </si>
  <si>
    <t>P5886</t>
  </si>
  <si>
    <t>1 Brass Cross</t>
  </si>
  <si>
    <t>P5887</t>
  </si>
  <si>
    <t>1-1/4 Brass Cross</t>
  </si>
  <si>
    <t>P5888</t>
  </si>
  <si>
    <t>1-1/2 Brass Cross</t>
  </si>
  <si>
    <t>P5889</t>
  </si>
  <si>
    <t>2 Brass Cross</t>
  </si>
  <si>
    <t>FLOOR FLANGES</t>
  </si>
  <si>
    <t>P5896</t>
  </si>
  <si>
    <t>1/2 Brass Floor Flange</t>
  </si>
  <si>
    <t>P5897</t>
  </si>
  <si>
    <t>3/4 Brass Floor Flange</t>
  </si>
  <si>
    <t>P5898</t>
  </si>
  <si>
    <t>1 Brass Floor Flange</t>
  </si>
  <si>
    <t>P5899</t>
  </si>
  <si>
    <t>1-1/4 Brass Floor Flange</t>
  </si>
  <si>
    <t>P5900</t>
  </si>
  <si>
    <t>1-1/2 Brass Floor Flange</t>
  </si>
  <si>
    <t>P5901</t>
  </si>
  <si>
    <t>2 Brass Floor Flange</t>
  </si>
  <si>
    <t>P5961</t>
  </si>
  <si>
    <t>1/4 X 1/8 Brass Hex Bushing</t>
  </si>
  <si>
    <t>P5987</t>
  </si>
  <si>
    <t>3/8 X 1/4 Brass Hex Bushing</t>
  </si>
  <si>
    <t>3/8 X 1/8 Brass Hex Bushing</t>
  </si>
  <si>
    <t>P5988</t>
  </si>
  <si>
    <t>P5989</t>
  </si>
  <si>
    <t/>
  </si>
  <si>
    <t>PL# BF020821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</si>
</sst>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0" fillId="0" borderId="2" xfId="0" applyNumberFormat="1" applyBorder="1"/>
    <xf numFmtId="166" fontId="10" fillId="0" borderId="2" xfId="0" applyNumberFormat="1" applyFont="1" applyBorder="1" applyAlignment="1">
      <alignment horizontal="center"/>
    </xf>
    <xf numFmtId="164" fontId="0" fillId="0" borderId="3" xfId="0" applyNumberFormat="1" applyBorder="1"/>
    <xf numFmtId="166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Fill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0" fillId="0" borderId="1" xfId="0" applyNumberFormat="1" applyBorder="1"/>
    <xf numFmtId="0" fontId="16" fillId="0" borderId="1" xfId="0" applyFont="1" applyBorder="1" applyAlignment="1">
      <alignment horizontal="left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2" fontId="0" fillId="0" borderId="1" xfId="0" quotePrefix="1" applyNumberFormat="1" applyBorder="1" applyAlignment="1">
      <alignment horizontal="center"/>
    </xf>
    <xf numFmtId="0" fontId="0" fillId="5" borderId="1" xfId="0" quotePrefix="1" applyNumberForma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8" xfId="0" applyNumberFormat="1" applyBorder="1"/>
    <xf numFmtId="0" fontId="3" fillId="0" borderId="3" xfId="0" applyFont="1" applyBorder="1" applyAlignment="1">
      <alignment horizontal="left"/>
    </xf>
    <xf numFmtId="0" fontId="0" fillId="0" borderId="3" xfId="0" applyBorder="1"/>
    <xf numFmtId="166" fontId="6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quotePrefix="1" applyNumberForma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10" xfId="0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2" fontId="19" fillId="0" borderId="1" xfId="0" applyNumberFormat="1" applyFont="1" applyBorder="1" applyAlignment="1">
      <alignment horizontal="center"/>
    </xf>
    <xf numFmtId="0" fontId="19" fillId="0" borderId="1" xfId="0" quotePrefix="1" applyNumberFormat="1" applyFont="1" applyBorder="1" applyAlignment="1">
      <alignment horizontal="left"/>
    </xf>
    <xf numFmtId="164" fontId="19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 applyProtection="1">
      <alignment horizontal="center"/>
      <protection locked="0"/>
    </xf>
    <xf numFmtId="165" fontId="19" fillId="3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quotePrefix="1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165" fontId="0" fillId="3" borderId="1" xfId="0" applyNumberFormat="1" applyFont="1" applyFill="1" applyBorder="1" applyAlignment="1">
      <alignment horizontal="center"/>
    </xf>
    <xf numFmtId="0" fontId="17" fillId="0" borderId="1" xfId="0" quotePrefix="1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quotePrefix="1" applyNumberFormat="1" applyFont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left"/>
    </xf>
    <xf numFmtId="164" fontId="19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1" xfId="0" quotePrefix="1" applyNumberFormat="1" applyFont="1" applyBorder="1" applyAlignment="1">
      <alignment horizontal="center"/>
    </xf>
    <xf numFmtId="0" fontId="19" fillId="5" borderId="1" xfId="0" quotePrefix="1" applyNumberFormat="1" applyFont="1" applyFill="1" applyBorder="1" applyAlignment="1">
      <alignment horizontal="left"/>
    </xf>
    <xf numFmtId="2" fontId="19" fillId="0" borderId="1" xfId="0" applyNumberFormat="1" applyFont="1" applyBorder="1"/>
    <xf numFmtId="0" fontId="18" fillId="0" borderId="1" xfId="0" applyFont="1" applyBorder="1" applyAlignment="1">
      <alignment horizontal="left"/>
    </xf>
    <xf numFmtId="0" fontId="19" fillId="0" borderId="1" xfId="0" applyFont="1" applyBorder="1"/>
    <xf numFmtId="0" fontId="20" fillId="0" borderId="1" xfId="0" applyFont="1" applyBorder="1" applyAlignment="1">
      <alignment horizontal="left"/>
    </xf>
    <xf numFmtId="0" fontId="19" fillId="0" borderId="6" xfId="0" quotePrefix="1" applyNumberFormat="1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9" fillId="6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242375</xdr:colOff>
      <xdr:row>1</xdr:row>
      <xdr:rowOff>51289</xdr:rowOff>
    </xdr:from>
    <xdr:to>
      <xdr:col>7</xdr:col>
      <xdr:colOff>381586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31695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127099</xdr:colOff>
      <xdr:row>0</xdr:row>
      <xdr:rowOff>107022</xdr:rowOff>
    </xdr:from>
    <xdr:to>
      <xdr:col>0</xdr:col>
      <xdr:colOff>714636</xdr:colOff>
      <xdr:row>0</xdr:row>
      <xdr:rowOff>508635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99" y="107022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257846</xdr:colOff>
      <xdr:row>0</xdr:row>
      <xdr:rowOff>69998</xdr:rowOff>
    </xdr:from>
    <xdr:to>
      <xdr:col>1</xdr:col>
      <xdr:colOff>2339391</xdr:colOff>
      <xdr:row>1</xdr:row>
      <xdr:rowOff>24130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671" y="69998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1"/>
  <sheetViews>
    <sheetView showGridLines="0" tabSelected="1" workbookViewId="0">
      <pane ySplit="3" topLeftCell="A356" activePane="bottomLeft" state="frozen"/>
      <selection pane="bottomLeft" activeCell="D2" sqref="D2"/>
    </sheetView>
  </sheetViews>
  <sheetFormatPr defaultColWidth="8.85546875" defaultRowHeight="15" x14ac:dyDescent="0.25"/>
  <cols>
    <col min="1" max="1" width="14" style="1" bestFit="1" customWidth="1"/>
    <col min="2" max="2" width="36.85546875" style="8" bestFit="1" customWidth="1"/>
    <col min="3" max="3" width="10.140625" style="9" bestFit="1" customWidth="1"/>
    <col min="4" max="4" width="10.7109375" style="33" bestFit="1" customWidth="1"/>
    <col min="5" max="5" width="8.42578125" style="10" customWidth="1"/>
    <col min="6" max="6" width="6.42578125" style="10" customWidth="1"/>
    <col min="7" max="7" width="7.28515625" style="11" customWidth="1"/>
    <col min="8" max="8" width="9.42578125" style="12" bestFit="1" customWidth="1"/>
    <col min="9" max="9" width="9" style="14" bestFit="1" customWidth="1"/>
  </cols>
  <sheetData>
    <row r="1" spans="1:10" ht="45" x14ac:dyDescent="0.25">
      <c r="A1" s="113" t="s">
        <v>616</v>
      </c>
      <c r="B1" s="111" t="s">
        <v>7</v>
      </c>
      <c r="C1" s="21"/>
      <c r="D1" s="29" t="s">
        <v>0</v>
      </c>
      <c r="E1" s="109"/>
      <c r="F1" s="22"/>
      <c r="G1" s="26"/>
      <c r="H1" s="28" t="s">
        <v>1</v>
      </c>
      <c r="I1" s="23"/>
      <c r="J1" s="7"/>
    </row>
    <row r="2" spans="1:10" ht="15.95" customHeight="1" x14ac:dyDescent="0.25">
      <c r="A2" s="113"/>
      <c r="B2" s="112"/>
      <c r="C2" s="19"/>
      <c r="D2" s="30">
        <v>0</v>
      </c>
      <c r="E2" s="110"/>
      <c r="F2" s="20"/>
      <c r="G2" s="27"/>
      <c r="H2" s="13"/>
      <c r="I2" s="24"/>
      <c r="J2" s="7"/>
    </row>
    <row r="3" spans="1:10" x14ac:dyDescent="0.25">
      <c r="A3" s="15" t="s">
        <v>2</v>
      </c>
      <c r="B3" s="16" t="s">
        <v>8</v>
      </c>
      <c r="C3" s="17" t="s">
        <v>3</v>
      </c>
      <c r="D3" s="31" t="s">
        <v>4</v>
      </c>
      <c r="E3" s="34" t="s">
        <v>5</v>
      </c>
      <c r="F3" s="35" t="s">
        <v>9</v>
      </c>
      <c r="G3" s="35" t="s">
        <v>10</v>
      </c>
      <c r="H3" s="35" t="s">
        <v>6</v>
      </c>
      <c r="I3" s="36" t="s">
        <v>11</v>
      </c>
    </row>
    <row r="4" spans="1:10" ht="15.75" x14ac:dyDescent="0.25">
      <c r="A4" s="37"/>
      <c r="B4" s="38" t="s">
        <v>12</v>
      </c>
      <c r="C4" s="39"/>
      <c r="D4" s="32"/>
      <c r="E4" s="40"/>
      <c r="F4" s="2"/>
      <c r="G4" s="2"/>
      <c r="H4" s="2"/>
      <c r="I4" s="25"/>
    </row>
    <row r="5" spans="1:10" x14ac:dyDescent="0.25">
      <c r="A5" s="6" t="s">
        <v>13</v>
      </c>
      <c r="B5" s="3" t="s">
        <v>14</v>
      </c>
      <c r="C5" s="4">
        <v>6.89</v>
      </c>
      <c r="D5" s="32">
        <f>$D$2</f>
        <v>0</v>
      </c>
      <c r="E5" s="40">
        <f>C5*D5</f>
        <v>0</v>
      </c>
      <c r="F5" s="2">
        <v>5</v>
      </c>
      <c r="G5" s="2">
        <v>600</v>
      </c>
      <c r="H5" s="41">
        <v>0</v>
      </c>
      <c r="I5" s="5">
        <f>E5*H5</f>
        <v>0</v>
      </c>
    </row>
    <row r="6" spans="1:10" x14ac:dyDescent="0.25">
      <c r="A6" s="6" t="s">
        <v>15</v>
      </c>
      <c r="B6" s="3" t="s">
        <v>16</v>
      </c>
      <c r="C6" s="4">
        <v>6.89</v>
      </c>
      <c r="D6" s="32">
        <f>$D$2</f>
        <v>0</v>
      </c>
      <c r="E6" s="40">
        <f t="shared" ref="E6:E9" si="0">C6*D6</f>
        <v>0</v>
      </c>
      <c r="F6" s="2">
        <v>5</v>
      </c>
      <c r="G6" s="2">
        <v>450</v>
      </c>
      <c r="H6" s="41">
        <v>0</v>
      </c>
      <c r="I6" s="5">
        <f>E6*H6</f>
        <v>0</v>
      </c>
    </row>
    <row r="7" spans="1:10" x14ac:dyDescent="0.25">
      <c r="A7" s="6" t="s">
        <v>17</v>
      </c>
      <c r="B7" s="3" t="s">
        <v>18</v>
      </c>
      <c r="C7" s="4">
        <v>6.89</v>
      </c>
      <c r="D7" s="32">
        <f>$D$2</f>
        <v>0</v>
      </c>
      <c r="E7" s="40">
        <f t="shared" si="0"/>
        <v>0</v>
      </c>
      <c r="F7" s="2">
        <v>5</v>
      </c>
      <c r="G7" s="2">
        <v>300</v>
      </c>
      <c r="H7" s="41">
        <v>0</v>
      </c>
      <c r="I7" s="5">
        <f t="shared" ref="I7:I9" si="1">E7*H7</f>
        <v>0</v>
      </c>
    </row>
    <row r="8" spans="1:10" x14ac:dyDescent="0.25">
      <c r="A8" s="6" t="s">
        <v>19</v>
      </c>
      <c r="B8" s="3" t="s">
        <v>20</v>
      </c>
      <c r="C8" s="4">
        <v>8.64</v>
      </c>
      <c r="D8" s="32">
        <f>$D$2</f>
        <v>0</v>
      </c>
      <c r="E8" s="40">
        <f t="shared" si="0"/>
        <v>0</v>
      </c>
      <c r="F8" s="2">
        <v>5</v>
      </c>
      <c r="G8" s="2">
        <v>200</v>
      </c>
      <c r="H8" s="41">
        <v>0</v>
      </c>
      <c r="I8" s="5">
        <f t="shared" si="1"/>
        <v>0</v>
      </c>
    </row>
    <row r="9" spans="1:10" x14ac:dyDescent="0.25">
      <c r="A9" s="6" t="s">
        <v>21</v>
      </c>
      <c r="B9" s="3" t="s">
        <v>22</v>
      </c>
      <c r="C9" s="4">
        <v>11.4</v>
      </c>
      <c r="D9" s="32">
        <f>$D$2</f>
        <v>0</v>
      </c>
      <c r="E9" s="40">
        <f t="shared" si="0"/>
        <v>0</v>
      </c>
      <c r="F9" s="2">
        <v>5</v>
      </c>
      <c r="G9" s="2">
        <v>100</v>
      </c>
      <c r="H9" s="41">
        <v>0</v>
      </c>
      <c r="I9" s="5">
        <f t="shared" si="1"/>
        <v>0</v>
      </c>
    </row>
    <row r="10" spans="1:10" x14ac:dyDescent="0.25">
      <c r="A10" s="42"/>
      <c r="B10" s="43"/>
      <c r="C10" s="44" t="s">
        <v>615</v>
      </c>
      <c r="D10" s="32"/>
      <c r="E10" s="40"/>
      <c r="F10" s="45"/>
      <c r="G10" s="45"/>
      <c r="H10" s="41"/>
      <c r="I10" s="5"/>
    </row>
    <row r="11" spans="1:10" x14ac:dyDescent="0.25">
      <c r="A11" s="6" t="s">
        <v>23</v>
      </c>
      <c r="B11" s="3" t="s">
        <v>24</v>
      </c>
      <c r="C11" s="44">
        <v>17.32</v>
      </c>
      <c r="D11" s="32">
        <f t="shared" ref="D11:D17" si="2">$D$2</f>
        <v>0</v>
      </c>
      <c r="E11" s="40">
        <f t="shared" ref="E11:E17" si="3">C11*D11</f>
        <v>0</v>
      </c>
      <c r="F11" s="2">
        <v>5</v>
      </c>
      <c r="G11" s="2">
        <v>100</v>
      </c>
      <c r="H11" s="41">
        <v>0</v>
      </c>
      <c r="I11" s="5">
        <f t="shared" ref="I11:I17" si="4">E11*H11</f>
        <v>0</v>
      </c>
    </row>
    <row r="12" spans="1:10" x14ac:dyDescent="0.25">
      <c r="A12" s="6" t="s">
        <v>25</v>
      </c>
      <c r="B12" s="3" t="s">
        <v>26</v>
      </c>
      <c r="C12" s="4">
        <v>27.040000000000003</v>
      </c>
      <c r="D12" s="32">
        <f t="shared" si="2"/>
        <v>0</v>
      </c>
      <c r="E12" s="40">
        <f t="shared" si="3"/>
        <v>0</v>
      </c>
      <c r="F12" s="2">
        <v>5</v>
      </c>
      <c r="G12" s="2">
        <v>75</v>
      </c>
      <c r="H12" s="41">
        <v>0</v>
      </c>
      <c r="I12" s="5">
        <f t="shared" si="4"/>
        <v>0</v>
      </c>
    </row>
    <row r="13" spans="1:10" x14ac:dyDescent="0.25">
      <c r="A13" s="6" t="s">
        <v>27</v>
      </c>
      <c r="B13" s="3" t="s">
        <v>28</v>
      </c>
      <c r="C13" s="4">
        <v>36.739999999999995</v>
      </c>
      <c r="D13" s="32">
        <f t="shared" si="2"/>
        <v>0</v>
      </c>
      <c r="E13" s="40">
        <f t="shared" si="3"/>
        <v>0</v>
      </c>
      <c r="F13" s="2">
        <v>5</v>
      </c>
      <c r="G13" s="2">
        <v>50</v>
      </c>
      <c r="H13" s="41">
        <v>0</v>
      </c>
      <c r="I13" s="5">
        <f t="shared" si="4"/>
        <v>0</v>
      </c>
    </row>
    <row r="14" spans="1:10" x14ac:dyDescent="0.25">
      <c r="A14" s="6" t="s">
        <v>29</v>
      </c>
      <c r="B14" s="3" t="s">
        <v>30</v>
      </c>
      <c r="C14" s="4">
        <v>60.48</v>
      </c>
      <c r="D14" s="32">
        <f t="shared" si="2"/>
        <v>0</v>
      </c>
      <c r="E14" s="40">
        <f t="shared" si="3"/>
        <v>0</v>
      </c>
      <c r="F14" s="2">
        <v>5</v>
      </c>
      <c r="G14" s="2">
        <v>30</v>
      </c>
      <c r="H14" s="41">
        <v>0</v>
      </c>
      <c r="I14" s="5">
        <f t="shared" si="4"/>
        <v>0</v>
      </c>
    </row>
    <row r="15" spans="1:10" x14ac:dyDescent="0.25">
      <c r="A15" s="6" t="s">
        <v>31</v>
      </c>
      <c r="B15" s="3" t="s">
        <v>32</v>
      </c>
      <c r="C15" s="4">
        <v>100.10000000000001</v>
      </c>
      <c r="D15" s="32">
        <f t="shared" si="2"/>
        <v>0</v>
      </c>
      <c r="E15" s="40">
        <f t="shared" si="3"/>
        <v>0</v>
      </c>
      <c r="F15" s="2">
        <v>1</v>
      </c>
      <c r="G15" s="2">
        <v>18</v>
      </c>
      <c r="H15" s="41">
        <v>0</v>
      </c>
      <c r="I15" s="5">
        <f t="shared" si="4"/>
        <v>0</v>
      </c>
    </row>
    <row r="16" spans="1:10" x14ac:dyDescent="0.25">
      <c r="A16" s="6" t="s">
        <v>33</v>
      </c>
      <c r="B16" s="3" t="s">
        <v>34</v>
      </c>
      <c r="C16" s="4">
        <v>138.88999999999999</v>
      </c>
      <c r="D16" s="32">
        <f t="shared" si="2"/>
        <v>0</v>
      </c>
      <c r="E16" s="40">
        <f t="shared" si="3"/>
        <v>0</v>
      </c>
      <c r="F16" s="2">
        <v>1</v>
      </c>
      <c r="G16" s="2">
        <v>12</v>
      </c>
      <c r="H16" s="41">
        <v>0</v>
      </c>
      <c r="I16" s="5">
        <f t="shared" si="4"/>
        <v>0</v>
      </c>
    </row>
    <row r="17" spans="1:9" x14ac:dyDescent="0.25">
      <c r="A17" s="6" t="s">
        <v>35</v>
      </c>
      <c r="B17" s="3" t="s">
        <v>36</v>
      </c>
      <c r="C17" s="4">
        <v>266.25</v>
      </c>
      <c r="D17" s="32">
        <f t="shared" si="2"/>
        <v>0</v>
      </c>
      <c r="E17" s="40">
        <f t="shared" si="3"/>
        <v>0</v>
      </c>
      <c r="F17" s="2">
        <v>1</v>
      </c>
      <c r="G17" s="2">
        <v>8</v>
      </c>
      <c r="H17" s="41">
        <v>0</v>
      </c>
      <c r="I17" s="5">
        <f t="shared" si="4"/>
        <v>0</v>
      </c>
    </row>
    <row r="18" spans="1:9" x14ac:dyDescent="0.25">
      <c r="A18" s="46"/>
      <c r="B18" s="47"/>
      <c r="C18" s="48" t="s">
        <v>615</v>
      </c>
      <c r="D18" s="49"/>
      <c r="E18" s="50"/>
      <c r="F18" s="51"/>
      <c r="G18" s="51"/>
      <c r="H18" s="51"/>
      <c r="I18" s="52"/>
    </row>
    <row r="19" spans="1:9" ht="15.75" x14ac:dyDescent="0.25">
      <c r="A19" s="37"/>
      <c r="B19" s="38" t="s">
        <v>37</v>
      </c>
      <c r="C19" s="39" t="s">
        <v>615</v>
      </c>
      <c r="D19" s="32"/>
      <c r="E19" s="40"/>
      <c r="F19" s="2"/>
      <c r="G19" s="2"/>
      <c r="H19" s="2"/>
      <c r="I19" s="53"/>
    </row>
    <row r="20" spans="1:9" x14ac:dyDescent="0.25">
      <c r="A20" s="54" t="s">
        <v>38</v>
      </c>
      <c r="B20" s="55" t="s">
        <v>39</v>
      </c>
      <c r="C20" s="56">
        <v>7.38</v>
      </c>
      <c r="D20" s="57">
        <f>$D$2</f>
        <v>0</v>
      </c>
      <c r="E20" s="58">
        <f>C20*D20</f>
        <v>0</v>
      </c>
      <c r="F20" s="2">
        <v>5</v>
      </c>
      <c r="G20" s="59">
        <v>600</v>
      </c>
      <c r="H20" s="60">
        <v>0</v>
      </c>
      <c r="I20" s="5">
        <f t="shared" ref="I20:I22" si="5">E20*H20</f>
        <v>0</v>
      </c>
    </row>
    <row r="21" spans="1:9" x14ac:dyDescent="0.25">
      <c r="A21" s="54" t="s">
        <v>40</v>
      </c>
      <c r="B21" s="3" t="s">
        <v>41</v>
      </c>
      <c r="C21" s="4">
        <v>7.38</v>
      </c>
      <c r="D21" s="32">
        <f>$D$2</f>
        <v>0</v>
      </c>
      <c r="E21" s="40">
        <f t="shared" ref="E21:E22" si="6">C21*D21</f>
        <v>0</v>
      </c>
      <c r="F21" s="2">
        <v>5</v>
      </c>
      <c r="G21" s="2">
        <v>300</v>
      </c>
      <c r="H21" s="41">
        <v>0</v>
      </c>
      <c r="I21" s="61">
        <f t="shared" si="5"/>
        <v>0</v>
      </c>
    </row>
    <row r="22" spans="1:9" x14ac:dyDescent="0.25">
      <c r="A22" s="54" t="s">
        <v>42</v>
      </c>
      <c r="B22" s="3" t="s">
        <v>43</v>
      </c>
      <c r="C22" s="4">
        <v>7.38</v>
      </c>
      <c r="D22" s="32">
        <f>$D$2</f>
        <v>0</v>
      </c>
      <c r="E22" s="40">
        <f t="shared" si="6"/>
        <v>0</v>
      </c>
      <c r="F22" s="2">
        <v>5</v>
      </c>
      <c r="G22" s="2">
        <v>300</v>
      </c>
      <c r="H22" s="62">
        <v>0</v>
      </c>
      <c r="I22" s="5">
        <f t="shared" si="5"/>
        <v>0</v>
      </c>
    </row>
    <row r="23" spans="1:9" x14ac:dyDescent="0.25">
      <c r="A23" s="42"/>
      <c r="B23" s="43"/>
      <c r="C23" s="44" t="s">
        <v>615</v>
      </c>
      <c r="D23" s="32"/>
      <c r="E23" s="40"/>
      <c r="F23" s="2"/>
      <c r="G23" s="45"/>
      <c r="H23" s="41"/>
      <c r="I23" s="5"/>
    </row>
    <row r="24" spans="1:9" x14ac:dyDescent="0.25">
      <c r="A24" s="6" t="s">
        <v>44</v>
      </c>
      <c r="B24" s="3" t="s">
        <v>45</v>
      </c>
      <c r="C24" s="4">
        <v>10.67</v>
      </c>
      <c r="D24" s="32">
        <f>$D$2</f>
        <v>0</v>
      </c>
      <c r="E24" s="40">
        <f t="shared" ref="E24:E26" si="7">C24*D24</f>
        <v>0</v>
      </c>
      <c r="F24" s="2">
        <v>5</v>
      </c>
      <c r="G24" s="2">
        <v>300</v>
      </c>
      <c r="H24" s="62">
        <v>0</v>
      </c>
      <c r="I24" s="5">
        <f t="shared" ref="I24:I26" si="8">E24*H24</f>
        <v>0</v>
      </c>
    </row>
    <row r="25" spans="1:9" x14ac:dyDescent="0.25">
      <c r="A25" s="6" t="s">
        <v>46</v>
      </c>
      <c r="B25" s="3" t="s">
        <v>47</v>
      </c>
      <c r="C25" s="4">
        <v>9.2099999999999991</v>
      </c>
      <c r="D25" s="32">
        <f>$D$2</f>
        <v>0</v>
      </c>
      <c r="E25" s="40">
        <f t="shared" si="7"/>
        <v>0</v>
      </c>
      <c r="F25" s="2">
        <v>5</v>
      </c>
      <c r="G25" s="2">
        <v>200</v>
      </c>
      <c r="H25" s="41">
        <v>0</v>
      </c>
      <c r="I25" s="5">
        <f t="shared" si="8"/>
        <v>0</v>
      </c>
    </row>
    <row r="26" spans="1:9" x14ac:dyDescent="0.25">
      <c r="A26" s="6" t="s">
        <v>48</v>
      </c>
      <c r="B26" s="3" t="s">
        <v>49</v>
      </c>
      <c r="C26" s="4">
        <v>9.2099999999999991</v>
      </c>
      <c r="D26" s="32">
        <f>$D$2</f>
        <v>0</v>
      </c>
      <c r="E26" s="40">
        <f t="shared" si="7"/>
        <v>0</v>
      </c>
      <c r="F26" s="2">
        <v>5</v>
      </c>
      <c r="G26" s="2">
        <v>200</v>
      </c>
      <c r="H26" s="62">
        <v>0</v>
      </c>
      <c r="I26" s="5">
        <f t="shared" si="8"/>
        <v>0</v>
      </c>
    </row>
    <row r="27" spans="1:9" x14ac:dyDescent="0.25">
      <c r="A27" s="42"/>
      <c r="B27" s="43"/>
      <c r="C27" s="44" t="s">
        <v>615</v>
      </c>
      <c r="D27" s="32"/>
      <c r="E27" s="40"/>
      <c r="F27" s="2"/>
      <c r="G27" s="45"/>
      <c r="H27" s="41"/>
      <c r="I27" s="5"/>
    </row>
    <row r="28" spans="1:9" x14ac:dyDescent="0.25">
      <c r="A28" s="6" t="s">
        <v>608</v>
      </c>
      <c r="B28" s="3" t="s">
        <v>50</v>
      </c>
      <c r="C28" s="4">
        <v>15.22</v>
      </c>
      <c r="D28" s="32">
        <f>$D$2</f>
        <v>0</v>
      </c>
      <c r="E28" s="40">
        <f>C28*D28</f>
        <v>0</v>
      </c>
      <c r="F28" s="2">
        <v>5</v>
      </c>
      <c r="G28" s="2">
        <v>200</v>
      </c>
      <c r="H28" s="41">
        <v>0</v>
      </c>
      <c r="I28" s="5">
        <f t="shared" ref="I28:I30" si="9">E28*H28</f>
        <v>0</v>
      </c>
    </row>
    <row r="29" spans="1:9" x14ac:dyDescent="0.25">
      <c r="A29" s="6" t="s">
        <v>51</v>
      </c>
      <c r="B29" s="3" t="s">
        <v>52</v>
      </c>
      <c r="C29" s="4">
        <v>13.7</v>
      </c>
      <c r="D29" s="32">
        <f>$D$2</f>
        <v>0</v>
      </c>
      <c r="E29" s="40">
        <f>C29*D29</f>
        <v>0</v>
      </c>
      <c r="F29" s="2">
        <v>5</v>
      </c>
      <c r="G29" s="2">
        <v>200</v>
      </c>
      <c r="H29" s="62">
        <v>0</v>
      </c>
      <c r="I29" s="5">
        <f t="shared" si="9"/>
        <v>0</v>
      </c>
    </row>
    <row r="30" spans="1:9" x14ac:dyDescent="0.25">
      <c r="A30" s="6" t="s">
        <v>53</v>
      </c>
      <c r="B30" s="3" t="s">
        <v>54</v>
      </c>
      <c r="C30" s="4">
        <v>13.7</v>
      </c>
      <c r="D30" s="32">
        <f>$D$2</f>
        <v>0</v>
      </c>
      <c r="E30" s="40">
        <f t="shared" ref="E30" si="10">C30*D30</f>
        <v>0</v>
      </c>
      <c r="F30" s="2">
        <v>5</v>
      </c>
      <c r="G30" s="2">
        <v>200</v>
      </c>
      <c r="H30" s="41">
        <v>0</v>
      </c>
      <c r="I30" s="5">
        <f t="shared" si="9"/>
        <v>0</v>
      </c>
    </row>
    <row r="31" spans="1:9" x14ac:dyDescent="0.25">
      <c r="A31" s="42"/>
      <c r="B31" s="43"/>
      <c r="C31" s="44" t="s">
        <v>615</v>
      </c>
      <c r="D31" s="32"/>
      <c r="E31" s="40"/>
      <c r="F31" s="2"/>
      <c r="G31" s="45"/>
      <c r="H31" s="41"/>
      <c r="I31" s="5"/>
    </row>
    <row r="32" spans="1:9" x14ac:dyDescent="0.25">
      <c r="A32" s="6" t="s">
        <v>55</v>
      </c>
      <c r="B32" s="3" t="s">
        <v>56</v>
      </c>
      <c r="C32" s="4">
        <v>25.67</v>
      </c>
      <c r="D32" s="32">
        <f>$D$2</f>
        <v>0</v>
      </c>
      <c r="E32" s="40">
        <f t="shared" ref="E32:E34" si="11">C32*D32</f>
        <v>0</v>
      </c>
      <c r="F32" s="2">
        <v>5</v>
      </c>
      <c r="G32" s="2">
        <v>100</v>
      </c>
      <c r="H32" s="41">
        <v>0</v>
      </c>
      <c r="I32" s="5">
        <f t="shared" ref="I32:I34" si="12">E32*H32</f>
        <v>0</v>
      </c>
    </row>
    <row r="33" spans="1:9" x14ac:dyDescent="0.25">
      <c r="A33" s="6" t="s">
        <v>57</v>
      </c>
      <c r="B33" s="3" t="s">
        <v>58</v>
      </c>
      <c r="C33" s="4">
        <v>22.78</v>
      </c>
      <c r="D33" s="32">
        <f>$D$2</f>
        <v>0</v>
      </c>
      <c r="E33" s="40">
        <f t="shared" si="11"/>
        <v>0</v>
      </c>
      <c r="F33" s="2">
        <v>5</v>
      </c>
      <c r="G33" s="2">
        <v>100</v>
      </c>
      <c r="H33" s="62">
        <v>0</v>
      </c>
      <c r="I33" s="5">
        <f t="shared" si="12"/>
        <v>0</v>
      </c>
    </row>
    <row r="34" spans="1:9" x14ac:dyDescent="0.25">
      <c r="A34" s="6" t="s">
        <v>59</v>
      </c>
      <c r="B34" s="3" t="s">
        <v>60</v>
      </c>
      <c r="C34" s="4">
        <v>22.78</v>
      </c>
      <c r="D34" s="32">
        <f>$D$2</f>
        <v>0</v>
      </c>
      <c r="E34" s="40">
        <f t="shared" si="11"/>
        <v>0</v>
      </c>
      <c r="F34" s="2">
        <v>5</v>
      </c>
      <c r="G34" s="2">
        <v>100</v>
      </c>
      <c r="H34" s="41">
        <v>0</v>
      </c>
      <c r="I34" s="5">
        <f t="shared" si="12"/>
        <v>0</v>
      </c>
    </row>
    <row r="35" spans="1:9" x14ac:dyDescent="0.25">
      <c r="A35" s="42"/>
      <c r="B35" s="43"/>
      <c r="C35" s="44" t="s">
        <v>615</v>
      </c>
      <c r="D35" s="32"/>
      <c r="E35" s="40"/>
      <c r="F35" s="2"/>
      <c r="G35" s="45"/>
      <c r="H35" s="41"/>
      <c r="I35" s="5"/>
    </row>
    <row r="36" spans="1:9" x14ac:dyDescent="0.25">
      <c r="A36" s="6" t="s">
        <v>61</v>
      </c>
      <c r="B36" s="3" t="s">
        <v>62</v>
      </c>
      <c r="C36" s="4">
        <v>43.629999999999995</v>
      </c>
      <c r="D36" s="32">
        <f>$D$2</f>
        <v>0</v>
      </c>
      <c r="E36" s="40">
        <f t="shared" ref="E36:E38" si="13">C36*D36</f>
        <v>0</v>
      </c>
      <c r="F36" s="2">
        <v>5</v>
      </c>
      <c r="G36" s="2">
        <v>90</v>
      </c>
      <c r="H36" s="62">
        <v>0</v>
      </c>
      <c r="I36" s="5">
        <f t="shared" ref="I36:I38" si="14">E36*H36</f>
        <v>0</v>
      </c>
    </row>
    <row r="37" spans="1:9" x14ac:dyDescent="0.25">
      <c r="A37" s="6" t="s">
        <v>63</v>
      </c>
      <c r="B37" s="3" t="s">
        <v>64</v>
      </c>
      <c r="C37" s="4">
        <v>36.739999999999995</v>
      </c>
      <c r="D37" s="32">
        <f>$D$2</f>
        <v>0</v>
      </c>
      <c r="E37" s="40">
        <f t="shared" si="13"/>
        <v>0</v>
      </c>
      <c r="F37" s="2">
        <v>5</v>
      </c>
      <c r="G37" s="2">
        <v>90</v>
      </c>
      <c r="H37" s="41">
        <v>0</v>
      </c>
      <c r="I37" s="5">
        <f t="shared" si="14"/>
        <v>0</v>
      </c>
    </row>
    <row r="38" spans="1:9" x14ac:dyDescent="0.25">
      <c r="A38" s="6" t="s">
        <v>65</v>
      </c>
      <c r="B38" s="3" t="s">
        <v>66</v>
      </c>
      <c r="C38" s="4">
        <v>36.739999999999995</v>
      </c>
      <c r="D38" s="32">
        <f>$D$2</f>
        <v>0</v>
      </c>
      <c r="E38" s="40">
        <f t="shared" si="13"/>
        <v>0</v>
      </c>
      <c r="F38" s="2">
        <v>5</v>
      </c>
      <c r="G38" s="2">
        <v>70</v>
      </c>
      <c r="H38" s="62">
        <v>0</v>
      </c>
      <c r="I38" s="5">
        <f t="shared" si="14"/>
        <v>0</v>
      </c>
    </row>
    <row r="39" spans="1:9" x14ac:dyDescent="0.25">
      <c r="A39" s="42"/>
      <c r="B39" s="43"/>
      <c r="C39" s="44" t="s">
        <v>615</v>
      </c>
      <c r="D39" s="32"/>
      <c r="E39" s="40"/>
      <c r="F39" s="2"/>
      <c r="G39" s="45"/>
      <c r="H39" s="41"/>
      <c r="I39" s="5"/>
    </row>
    <row r="40" spans="1:9" x14ac:dyDescent="0.25">
      <c r="A40" s="6" t="s">
        <v>67</v>
      </c>
      <c r="B40" s="3" t="s">
        <v>68</v>
      </c>
      <c r="C40" s="4">
        <v>52.28</v>
      </c>
      <c r="D40" s="32">
        <f>$D$2</f>
        <v>0</v>
      </c>
      <c r="E40" s="40">
        <f t="shared" ref="E40:E43" si="15">C40*D40</f>
        <v>0</v>
      </c>
      <c r="F40" s="2">
        <v>5</v>
      </c>
      <c r="G40" s="2">
        <v>70</v>
      </c>
      <c r="H40" s="62">
        <v>0</v>
      </c>
      <c r="I40" s="5">
        <f t="shared" ref="I40:I43" si="16">E40*H40</f>
        <v>0</v>
      </c>
    </row>
    <row r="41" spans="1:9" x14ac:dyDescent="0.25">
      <c r="A41" s="6" t="s">
        <v>69</v>
      </c>
      <c r="B41" s="3" t="s">
        <v>70</v>
      </c>
      <c r="C41" s="4">
        <v>52.28</v>
      </c>
      <c r="D41" s="32">
        <f>$D$2</f>
        <v>0</v>
      </c>
      <c r="E41" s="40">
        <f t="shared" si="15"/>
        <v>0</v>
      </c>
      <c r="F41" s="2">
        <v>5</v>
      </c>
      <c r="G41" s="2">
        <v>80</v>
      </c>
      <c r="H41" s="41">
        <v>0</v>
      </c>
      <c r="I41" s="5">
        <f t="shared" si="16"/>
        <v>0</v>
      </c>
    </row>
    <row r="42" spans="1:9" x14ac:dyDescent="0.25">
      <c r="A42" s="6" t="s">
        <v>71</v>
      </c>
      <c r="B42" s="3" t="s">
        <v>72</v>
      </c>
      <c r="C42" s="4">
        <v>46.44</v>
      </c>
      <c r="D42" s="32">
        <f>$D$2</f>
        <v>0</v>
      </c>
      <c r="E42" s="40">
        <f t="shared" si="15"/>
        <v>0</v>
      </c>
      <c r="F42" s="2">
        <v>5</v>
      </c>
      <c r="G42" s="2">
        <v>75</v>
      </c>
      <c r="H42" s="62">
        <v>0</v>
      </c>
      <c r="I42" s="5">
        <f t="shared" si="16"/>
        <v>0</v>
      </c>
    </row>
    <row r="43" spans="1:9" x14ac:dyDescent="0.25">
      <c r="A43" s="6" t="s">
        <v>73</v>
      </c>
      <c r="B43" s="3" t="s">
        <v>74</v>
      </c>
      <c r="C43" s="4">
        <v>46.44</v>
      </c>
      <c r="D43" s="32">
        <f>$D$2</f>
        <v>0</v>
      </c>
      <c r="E43" s="40">
        <f t="shared" si="15"/>
        <v>0</v>
      </c>
      <c r="F43" s="2">
        <v>5</v>
      </c>
      <c r="G43" s="2">
        <v>60</v>
      </c>
      <c r="H43" s="41">
        <v>0</v>
      </c>
      <c r="I43" s="5">
        <f t="shared" si="16"/>
        <v>0</v>
      </c>
    </row>
    <row r="44" spans="1:9" x14ac:dyDescent="0.25">
      <c r="A44" s="42"/>
      <c r="B44" s="43"/>
      <c r="C44" s="44" t="s">
        <v>615</v>
      </c>
      <c r="D44" s="32"/>
      <c r="E44" s="40"/>
      <c r="F44" s="45"/>
      <c r="G44" s="45"/>
      <c r="H44" s="41"/>
      <c r="I44" s="5"/>
    </row>
    <row r="45" spans="1:9" x14ac:dyDescent="0.25">
      <c r="A45" s="6" t="s">
        <v>75</v>
      </c>
      <c r="B45" s="3" t="s">
        <v>76</v>
      </c>
      <c r="C45" s="4">
        <v>77.740000000000009</v>
      </c>
      <c r="D45" s="32">
        <f t="shared" ref="D45:D49" si="17">$D$2</f>
        <v>0</v>
      </c>
      <c r="E45" s="40">
        <f t="shared" ref="E45:E49" si="18">C45*D45</f>
        <v>0</v>
      </c>
      <c r="F45" s="2">
        <v>5</v>
      </c>
      <c r="G45" s="2">
        <v>35</v>
      </c>
      <c r="H45" s="41">
        <v>0</v>
      </c>
      <c r="I45" s="5">
        <f t="shared" ref="I45:I49" si="19">E45*H45</f>
        <v>0</v>
      </c>
    </row>
    <row r="46" spans="1:9" x14ac:dyDescent="0.25">
      <c r="A46" s="6" t="s">
        <v>77</v>
      </c>
      <c r="B46" s="3" t="s">
        <v>78</v>
      </c>
      <c r="C46" s="4">
        <v>77.740000000000009</v>
      </c>
      <c r="D46" s="32">
        <f t="shared" si="17"/>
        <v>0</v>
      </c>
      <c r="E46" s="40">
        <f t="shared" si="18"/>
        <v>0</v>
      </c>
      <c r="F46" s="2">
        <v>5</v>
      </c>
      <c r="G46" s="2">
        <v>35</v>
      </c>
      <c r="H46" s="62">
        <v>0</v>
      </c>
      <c r="I46" s="5">
        <f t="shared" si="19"/>
        <v>0</v>
      </c>
    </row>
    <row r="47" spans="1:9" x14ac:dyDescent="0.25">
      <c r="A47" s="6" t="s">
        <v>79</v>
      </c>
      <c r="B47" s="3" t="s">
        <v>80</v>
      </c>
      <c r="C47" s="4">
        <v>77.740000000000009</v>
      </c>
      <c r="D47" s="32">
        <f t="shared" si="17"/>
        <v>0</v>
      </c>
      <c r="E47" s="40">
        <f t="shared" si="18"/>
        <v>0</v>
      </c>
      <c r="F47" s="2">
        <v>5</v>
      </c>
      <c r="G47" s="2">
        <v>60</v>
      </c>
      <c r="H47" s="41">
        <v>0</v>
      </c>
      <c r="I47" s="5">
        <f t="shared" si="19"/>
        <v>0</v>
      </c>
    </row>
    <row r="48" spans="1:9" x14ac:dyDescent="0.25">
      <c r="A48" s="6" t="s">
        <v>81</v>
      </c>
      <c r="B48" s="3" t="s">
        <v>82</v>
      </c>
      <c r="C48" s="4">
        <v>68.990000000000009</v>
      </c>
      <c r="D48" s="32">
        <f t="shared" si="17"/>
        <v>0</v>
      </c>
      <c r="E48" s="40">
        <f t="shared" si="18"/>
        <v>0</v>
      </c>
      <c r="F48" s="2">
        <v>5</v>
      </c>
      <c r="G48" s="2">
        <v>50</v>
      </c>
      <c r="H48" s="62">
        <v>0</v>
      </c>
      <c r="I48" s="5">
        <f t="shared" si="19"/>
        <v>0</v>
      </c>
    </row>
    <row r="49" spans="1:9" x14ac:dyDescent="0.25">
      <c r="A49" s="6" t="s">
        <v>83</v>
      </c>
      <c r="B49" s="3" t="s">
        <v>84</v>
      </c>
      <c r="C49" s="4">
        <v>68.990000000000009</v>
      </c>
      <c r="D49" s="32">
        <f t="shared" si="17"/>
        <v>0</v>
      </c>
      <c r="E49" s="40">
        <f t="shared" si="18"/>
        <v>0</v>
      </c>
      <c r="F49" s="2">
        <v>5</v>
      </c>
      <c r="G49" s="2">
        <v>50</v>
      </c>
      <c r="H49" s="41">
        <v>0</v>
      </c>
      <c r="I49" s="5">
        <f t="shared" si="19"/>
        <v>0</v>
      </c>
    </row>
    <row r="50" spans="1:9" x14ac:dyDescent="0.25">
      <c r="A50" s="42"/>
      <c r="B50" s="43"/>
      <c r="C50" s="44" t="s">
        <v>615</v>
      </c>
      <c r="D50" s="32"/>
      <c r="E50" s="40"/>
      <c r="F50" s="45"/>
      <c r="G50" s="45"/>
      <c r="H50" s="41"/>
      <c r="I50" s="5"/>
    </row>
    <row r="51" spans="1:9" x14ac:dyDescent="0.25">
      <c r="A51" s="6" t="s">
        <v>85</v>
      </c>
      <c r="B51" s="3" t="s">
        <v>86</v>
      </c>
      <c r="C51" s="4">
        <v>122.2</v>
      </c>
      <c r="D51" s="32">
        <f t="shared" ref="D51:D52" si="20">$D$2</f>
        <v>0</v>
      </c>
      <c r="E51" s="40">
        <f t="shared" ref="E51:E52" si="21">C51*D51</f>
        <v>0</v>
      </c>
      <c r="F51" s="2">
        <v>1</v>
      </c>
      <c r="G51" s="2">
        <v>20</v>
      </c>
      <c r="H51" s="41">
        <v>0</v>
      </c>
      <c r="I51" s="5">
        <f t="shared" ref="I51:I52" si="22">E51*H51</f>
        <v>0</v>
      </c>
    </row>
    <row r="52" spans="1:9" x14ac:dyDescent="0.25">
      <c r="A52" s="6" t="s">
        <v>87</v>
      </c>
      <c r="B52" s="3" t="s">
        <v>88</v>
      </c>
      <c r="C52" s="4">
        <v>122.2</v>
      </c>
      <c r="D52" s="32">
        <f t="shared" si="20"/>
        <v>0</v>
      </c>
      <c r="E52" s="40">
        <f t="shared" si="21"/>
        <v>0</v>
      </c>
      <c r="F52" s="2">
        <v>1</v>
      </c>
      <c r="G52" s="2">
        <v>20</v>
      </c>
      <c r="H52" s="62">
        <v>0</v>
      </c>
      <c r="I52" s="5">
        <f t="shared" si="22"/>
        <v>0</v>
      </c>
    </row>
    <row r="53" spans="1:9" x14ac:dyDescent="0.25">
      <c r="A53" s="42"/>
      <c r="B53" s="43"/>
      <c r="C53" s="44" t="s">
        <v>615</v>
      </c>
      <c r="D53" s="32"/>
      <c r="E53" s="40"/>
      <c r="F53" s="45"/>
      <c r="G53" s="45"/>
      <c r="H53" s="41"/>
      <c r="I53" s="5"/>
    </row>
    <row r="54" spans="1:9" x14ac:dyDescent="0.25">
      <c r="A54" s="6" t="s">
        <v>89</v>
      </c>
      <c r="B54" s="3" t="s">
        <v>90</v>
      </c>
      <c r="C54" s="4">
        <v>161.95999999999998</v>
      </c>
      <c r="D54" s="32">
        <f t="shared" ref="D54:D55" si="23">$D$2</f>
        <v>0</v>
      </c>
      <c r="E54" s="40">
        <f t="shared" ref="E54:E55" si="24">C54*D54</f>
        <v>0</v>
      </c>
      <c r="F54" s="2">
        <v>1</v>
      </c>
      <c r="G54" s="2">
        <v>12</v>
      </c>
      <c r="H54" s="41">
        <v>0</v>
      </c>
      <c r="I54" s="5">
        <f t="shared" ref="I54:I55" si="25">E54*H54</f>
        <v>0</v>
      </c>
    </row>
    <row r="55" spans="1:9" x14ac:dyDescent="0.25">
      <c r="A55" s="6" t="s">
        <v>91</v>
      </c>
      <c r="B55" s="3" t="s">
        <v>92</v>
      </c>
      <c r="C55" s="4">
        <v>161.95999999999998</v>
      </c>
      <c r="D55" s="32">
        <f t="shared" si="23"/>
        <v>0</v>
      </c>
      <c r="E55" s="40">
        <f t="shared" si="24"/>
        <v>0</v>
      </c>
      <c r="F55" s="2">
        <v>1</v>
      </c>
      <c r="G55" s="2">
        <v>12</v>
      </c>
      <c r="H55" s="62">
        <v>0</v>
      </c>
      <c r="I55" s="5">
        <f t="shared" si="25"/>
        <v>0</v>
      </c>
    </row>
    <row r="56" spans="1:9" x14ac:dyDescent="0.25">
      <c r="A56" s="6" t="s">
        <v>93</v>
      </c>
      <c r="B56" s="3" t="s">
        <v>94</v>
      </c>
      <c r="C56" s="4">
        <v>347.12</v>
      </c>
      <c r="D56" s="32">
        <f t="shared" ref="D56" si="26">$D$2</f>
        <v>0</v>
      </c>
      <c r="E56" s="40">
        <f t="shared" ref="E56" si="27">C56*D56</f>
        <v>0</v>
      </c>
      <c r="F56" s="2">
        <v>1</v>
      </c>
      <c r="G56" s="2">
        <v>5</v>
      </c>
      <c r="H56" s="62">
        <v>0</v>
      </c>
      <c r="I56" s="5">
        <f t="shared" ref="I56" si="28">E56*H56</f>
        <v>0</v>
      </c>
    </row>
    <row r="57" spans="1:9" x14ac:dyDescent="0.25">
      <c r="A57" s="46"/>
      <c r="B57" s="47"/>
      <c r="C57" s="48" t="s">
        <v>615</v>
      </c>
      <c r="D57" s="49"/>
      <c r="E57" s="50"/>
      <c r="F57" s="51"/>
      <c r="G57" s="51"/>
      <c r="H57" s="51"/>
      <c r="I57" s="52"/>
    </row>
    <row r="58" spans="1:9" ht="15.75" x14ac:dyDescent="0.25">
      <c r="A58" s="37"/>
      <c r="B58" s="38" t="s">
        <v>95</v>
      </c>
      <c r="C58" s="39" t="s">
        <v>615</v>
      </c>
      <c r="D58" s="32"/>
      <c r="E58" s="40"/>
      <c r="F58" s="2"/>
      <c r="G58" s="2"/>
      <c r="H58" s="2"/>
      <c r="I58" s="53"/>
    </row>
    <row r="59" spans="1:9" x14ac:dyDescent="0.25">
      <c r="A59" s="6" t="s">
        <v>96</v>
      </c>
      <c r="B59" s="3" t="s">
        <v>97</v>
      </c>
      <c r="C59" s="4">
        <v>17.350000000000001</v>
      </c>
      <c r="D59" s="32">
        <f>$D$2</f>
        <v>0</v>
      </c>
      <c r="E59" s="40">
        <f t="shared" ref="E59:E60" si="29">C59*D59</f>
        <v>0</v>
      </c>
      <c r="F59" s="2">
        <v>5</v>
      </c>
      <c r="G59" s="2">
        <v>240</v>
      </c>
      <c r="H59" s="41">
        <v>0</v>
      </c>
      <c r="I59" s="5">
        <f t="shared" ref="I59:I60" si="30">E59*H59</f>
        <v>0</v>
      </c>
    </row>
    <row r="60" spans="1:9" x14ac:dyDescent="0.25">
      <c r="A60" s="6" t="s">
        <v>98</v>
      </c>
      <c r="B60" s="3" t="s">
        <v>99</v>
      </c>
      <c r="C60" s="4">
        <v>22.990000000000002</v>
      </c>
      <c r="D60" s="32">
        <f>$D$2</f>
        <v>0</v>
      </c>
      <c r="E60" s="40">
        <f t="shared" si="29"/>
        <v>0</v>
      </c>
      <c r="F60" s="2">
        <v>5</v>
      </c>
      <c r="G60" s="2">
        <v>160</v>
      </c>
      <c r="H60" s="41">
        <v>0</v>
      </c>
      <c r="I60" s="5">
        <f t="shared" si="30"/>
        <v>0</v>
      </c>
    </row>
    <row r="61" spans="1:9" x14ac:dyDescent="0.25">
      <c r="A61" s="46"/>
      <c r="B61" s="47"/>
      <c r="C61" s="48" t="s">
        <v>615</v>
      </c>
      <c r="D61" s="49"/>
      <c r="E61" s="50"/>
      <c r="F61" s="51"/>
      <c r="G61" s="51"/>
      <c r="H61" s="51"/>
      <c r="I61" s="52"/>
    </row>
    <row r="62" spans="1:9" ht="15.75" x14ac:dyDescent="0.25">
      <c r="A62" s="37"/>
      <c r="B62" s="38" t="s">
        <v>100</v>
      </c>
      <c r="C62" s="39" t="s">
        <v>615</v>
      </c>
      <c r="D62" s="32"/>
      <c r="E62" s="40"/>
      <c r="F62" s="2"/>
      <c r="G62" s="2"/>
      <c r="H62" s="2"/>
      <c r="I62" s="53"/>
    </row>
    <row r="63" spans="1:9" x14ac:dyDescent="0.25">
      <c r="A63" s="63" t="s">
        <v>101</v>
      </c>
      <c r="B63" s="64" t="s">
        <v>102</v>
      </c>
      <c r="C63" s="65">
        <v>24.39</v>
      </c>
      <c r="D63" s="66">
        <f t="shared" ref="D63:D73" si="31">$D$2</f>
        <v>0</v>
      </c>
      <c r="E63" s="67">
        <f t="shared" ref="E63:E73" si="32">C63*D63</f>
        <v>0</v>
      </c>
      <c r="F63" s="68">
        <v>5</v>
      </c>
      <c r="G63" s="68">
        <v>300</v>
      </c>
      <c r="H63" s="69">
        <v>0</v>
      </c>
      <c r="I63" s="70">
        <f t="shared" ref="I63:I73" si="33">E63*H63</f>
        <v>0</v>
      </c>
    </row>
    <row r="64" spans="1:9" x14ac:dyDescent="0.25">
      <c r="A64" s="6" t="s">
        <v>103</v>
      </c>
      <c r="B64" s="3" t="s">
        <v>104</v>
      </c>
      <c r="C64" s="4">
        <v>24.39</v>
      </c>
      <c r="D64" s="32">
        <f t="shared" si="31"/>
        <v>0</v>
      </c>
      <c r="E64" s="40">
        <f t="shared" si="32"/>
        <v>0</v>
      </c>
      <c r="F64" s="68">
        <v>5</v>
      </c>
      <c r="G64" s="2">
        <v>150</v>
      </c>
      <c r="H64" s="41">
        <v>0</v>
      </c>
      <c r="I64" s="5">
        <f t="shared" si="33"/>
        <v>0</v>
      </c>
    </row>
    <row r="65" spans="1:9" x14ac:dyDescent="0.25">
      <c r="A65" s="6" t="s">
        <v>105</v>
      </c>
      <c r="B65" s="3" t="s">
        <v>106</v>
      </c>
      <c r="C65" s="4">
        <v>24.39</v>
      </c>
      <c r="D65" s="32">
        <f t="shared" si="31"/>
        <v>0</v>
      </c>
      <c r="E65" s="40">
        <f t="shared" si="32"/>
        <v>0</v>
      </c>
      <c r="F65" s="68">
        <v>5</v>
      </c>
      <c r="G65" s="2">
        <v>150</v>
      </c>
      <c r="H65" s="41">
        <v>0</v>
      </c>
      <c r="I65" s="5">
        <f t="shared" si="33"/>
        <v>0</v>
      </c>
    </row>
    <row r="66" spans="1:9" x14ac:dyDescent="0.25">
      <c r="A66" s="6" t="s">
        <v>107</v>
      </c>
      <c r="B66" s="3" t="s">
        <v>108</v>
      </c>
      <c r="C66" s="4">
        <v>26.51</v>
      </c>
      <c r="D66" s="32">
        <f t="shared" si="31"/>
        <v>0</v>
      </c>
      <c r="E66" s="40">
        <f t="shared" si="32"/>
        <v>0</v>
      </c>
      <c r="F66" s="68">
        <v>5</v>
      </c>
      <c r="G66" s="2">
        <v>75</v>
      </c>
      <c r="H66" s="41">
        <v>0</v>
      </c>
      <c r="I66" s="5">
        <f t="shared" si="33"/>
        <v>0</v>
      </c>
    </row>
    <row r="67" spans="1:9" x14ac:dyDescent="0.25">
      <c r="A67" s="6" t="s">
        <v>109</v>
      </c>
      <c r="B67" s="3" t="s">
        <v>110</v>
      </c>
      <c r="C67" s="4">
        <v>36.739999999999995</v>
      </c>
      <c r="D67" s="32">
        <f t="shared" si="31"/>
        <v>0</v>
      </c>
      <c r="E67" s="40">
        <f t="shared" si="32"/>
        <v>0</v>
      </c>
      <c r="F67" s="68">
        <v>5</v>
      </c>
      <c r="G67" s="2">
        <v>75</v>
      </c>
      <c r="H67" s="41">
        <v>0</v>
      </c>
      <c r="I67" s="5">
        <f t="shared" si="33"/>
        <v>0</v>
      </c>
    </row>
    <row r="68" spans="1:9" x14ac:dyDescent="0.25">
      <c r="A68" s="6" t="s">
        <v>111</v>
      </c>
      <c r="B68" s="3" t="s">
        <v>112</v>
      </c>
      <c r="C68" s="71">
        <v>48.669999999999995</v>
      </c>
      <c r="D68" s="32">
        <f t="shared" si="31"/>
        <v>0</v>
      </c>
      <c r="E68" s="40">
        <f t="shared" si="32"/>
        <v>0</v>
      </c>
      <c r="F68" s="68">
        <v>5</v>
      </c>
      <c r="G68" s="2">
        <v>40</v>
      </c>
      <c r="H68" s="41">
        <v>0</v>
      </c>
      <c r="I68" s="5">
        <f t="shared" si="33"/>
        <v>0</v>
      </c>
    </row>
    <row r="69" spans="1:9" x14ac:dyDescent="0.25">
      <c r="A69" s="6" t="s">
        <v>113</v>
      </c>
      <c r="B69" s="3" t="s">
        <v>114</v>
      </c>
      <c r="C69" s="4">
        <v>71.260000000000005</v>
      </c>
      <c r="D69" s="32">
        <f t="shared" si="31"/>
        <v>0</v>
      </c>
      <c r="E69" s="40">
        <f t="shared" si="32"/>
        <v>0</v>
      </c>
      <c r="F69" s="68">
        <v>5</v>
      </c>
      <c r="G69" s="2">
        <v>35</v>
      </c>
      <c r="H69" s="41">
        <v>0</v>
      </c>
      <c r="I69" s="5">
        <f t="shared" si="33"/>
        <v>0</v>
      </c>
    </row>
    <row r="70" spans="1:9" x14ac:dyDescent="0.25">
      <c r="A70" s="6" t="s">
        <v>115</v>
      </c>
      <c r="B70" s="3" t="s">
        <v>116</v>
      </c>
      <c r="C70" s="4">
        <v>84.12</v>
      </c>
      <c r="D70" s="32">
        <f t="shared" si="31"/>
        <v>0</v>
      </c>
      <c r="E70" s="40">
        <f t="shared" si="32"/>
        <v>0</v>
      </c>
      <c r="F70" s="68">
        <v>5</v>
      </c>
      <c r="G70" s="2">
        <v>25</v>
      </c>
      <c r="H70" s="41">
        <v>0</v>
      </c>
      <c r="I70" s="5">
        <f t="shared" si="33"/>
        <v>0</v>
      </c>
    </row>
    <row r="71" spans="1:9" x14ac:dyDescent="0.25">
      <c r="A71" s="6" t="s">
        <v>117</v>
      </c>
      <c r="B71" s="3" t="s">
        <v>118</v>
      </c>
      <c r="C71" s="44">
        <v>129.47</v>
      </c>
      <c r="D71" s="32">
        <f t="shared" si="31"/>
        <v>0</v>
      </c>
      <c r="E71" s="40">
        <f t="shared" si="32"/>
        <v>0</v>
      </c>
      <c r="F71" s="68">
        <v>5</v>
      </c>
      <c r="G71" s="2">
        <v>15</v>
      </c>
      <c r="H71" s="41">
        <v>0</v>
      </c>
      <c r="I71" s="5">
        <f t="shared" si="33"/>
        <v>0</v>
      </c>
    </row>
    <row r="72" spans="1:9" x14ac:dyDescent="0.25">
      <c r="A72" s="42" t="s">
        <v>119</v>
      </c>
      <c r="B72" s="3" t="s">
        <v>120</v>
      </c>
      <c r="C72" s="4">
        <v>254.73999999999998</v>
      </c>
      <c r="D72" s="32">
        <f t="shared" si="31"/>
        <v>0</v>
      </c>
      <c r="E72" s="40">
        <f t="shared" si="32"/>
        <v>0</v>
      </c>
      <c r="F72" s="2">
        <v>1</v>
      </c>
      <c r="G72" s="2">
        <v>10</v>
      </c>
      <c r="H72" s="41">
        <v>0</v>
      </c>
      <c r="I72" s="5">
        <f t="shared" si="33"/>
        <v>0</v>
      </c>
    </row>
    <row r="73" spans="1:9" x14ac:dyDescent="0.25">
      <c r="A73" s="42" t="s">
        <v>121</v>
      </c>
      <c r="B73" s="3" t="s">
        <v>122</v>
      </c>
      <c r="C73" s="72">
        <v>393.55</v>
      </c>
      <c r="D73" s="32">
        <f t="shared" si="31"/>
        <v>0</v>
      </c>
      <c r="E73" s="40">
        <f t="shared" si="32"/>
        <v>0</v>
      </c>
      <c r="F73" s="2">
        <v>1</v>
      </c>
      <c r="G73" s="2">
        <v>8</v>
      </c>
      <c r="H73" s="41">
        <v>0</v>
      </c>
      <c r="I73" s="5">
        <f t="shared" si="33"/>
        <v>0</v>
      </c>
    </row>
    <row r="74" spans="1:9" x14ac:dyDescent="0.25">
      <c r="A74" s="46"/>
      <c r="B74" s="47"/>
      <c r="C74" s="48" t="s">
        <v>615</v>
      </c>
      <c r="D74" s="49"/>
      <c r="E74" s="50"/>
      <c r="F74" s="51"/>
      <c r="G74" s="51"/>
      <c r="H74" s="51"/>
      <c r="I74" s="52"/>
    </row>
    <row r="75" spans="1:9" ht="15.75" x14ac:dyDescent="0.25">
      <c r="A75" s="37"/>
      <c r="B75" s="38" t="s">
        <v>123</v>
      </c>
      <c r="C75" s="39" t="s">
        <v>615</v>
      </c>
      <c r="D75" s="32"/>
      <c r="E75" s="40"/>
      <c r="F75" s="2"/>
      <c r="G75" s="2"/>
      <c r="H75" s="2"/>
      <c r="I75" s="53"/>
    </row>
    <row r="76" spans="1:9" x14ac:dyDescent="0.25">
      <c r="A76" s="6" t="s">
        <v>610</v>
      </c>
      <c r="B76" s="3" t="s">
        <v>609</v>
      </c>
      <c r="C76" s="4">
        <v>5.25</v>
      </c>
      <c r="D76" s="32">
        <f>$D$2</f>
        <v>0</v>
      </c>
      <c r="E76" s="40">
        <f t="shared" ref="E76:E78" si="34">C76*D76</f>
        <v>0</v>
      </c>
      <c r="F76" s="73"/>
      <c r="G76" s="2"/>
      <c r="H76" s="41">
        <v>0</v>
      </c>
      <c r="I76" s="5">
        <f t="shared" ref="I76:I78" si="35">E76*H76</f>
        <v>0</v>
      </c>
    </row>
    <row r="77" spans="1:9" x14ac:dyDescent="0.25">
      <c r="A77" s="6" t="s">
        <v>614</v>
      </c>
      <c r="B77" s="3" t="s">
        <v>612</v>
      </c>
      <c r="C77" s="4">
        <v>5.0699999999999994</v>
      </c>
      <c r="D77" s="32">
        <f>$D$2</f>
        <v>0</v>
      </c>
      <c r="E77" s="40">
        <f t="shared" si="34"/>
        <v>0</v>
      </c>
      <c r="F77" s="73"/>
      <c r="G77" s="2"/>
      <c r="H77" s="41">
        <v>0</v>
      </c>
      <c r="I77" s="5">
        <f t="shared" si="35"/>
        <v>0</v>
      </c>
    </row>
    <row r="78" spans="1:9" x14ac:dyDescent="0.25">
      <c r="A78" s="6" t="s">
        <v>613</v>
      </c>
      <c r="B78" s="3" t="s">
        <v>611</v>
      </c>
      <c r="C78" s="4">
        <v>5.25</v>
      </c>
      <c r="D78" s="32">
        <f>$D$2</f>
        <v>0</v>
      </c>
      <c r="E78" s="40">
        <f t="shared" si="34"/>
        <v>0</v>
      </c>
      <c r="F78" s="73"/>
      <c r="G78" s="2"/>
      <c r="H78" s="41">
        <v>0</v>
      </c>
      <c r="I78" s="5">
        <f t="shared" si="35"/>
        <v>0</v>
      </c>
    </row>
    <row r="79" spans="1:9" x14ac:dyDescent="0.25">
      <c r="A79" s="6"/>
      <c r="B79" s="3"/>
      <c r="C79" s="4" t="s">
        <v>615</v>
      </c>
      <c r="D79" s="32"/>
      <c r="E79" s="40"/>
      <c r="F79" s="73"/>
      <c r="G79" s="2"/>
      <c r="H79" s="41"/>
      <c r="I79" s="5"/>
    </row>
    <row r="80" spans="1:9" x14ac:dyDescent="0.25">
      <c r="A80" s="6" t="s">
        <v>124</v>
      </c>
      <c r="B80" s="3" t="s">
        <v>125</v>
      </c>
      <c r="C80" s="4">
        <v>6.51</v>
      </c>
      <c r="D80" s="32">
        <f>$D$2</f>
        <v>0</v>
      </c>
      <c r="E80" s="40">
        <f t="shared" ref="E80:E82" si="36">C80*D80</f>
        <v>0</v>
      </c>
      <c r="F80" s="73">
        <v>5</v>
      </c>
      <c r="G80" s="2">
        <v>450</v>
      </c>
      <c r="H80" s="41">
        <v>0</v>
      </c>
      <c r="I80" s="5">
        <f t="shared" ref="I80:I82" si="37">E80*H80</f>
        <v>0</v>
      </c>
    </row>
    <row r="81" spans="1:9" x14ac:dyDescent="0.25">
      <c r="A81" s="6" t="s">
        <v>126</v>
      </c>
      <c r="B81" s="3" t="s">
        <v>127</v>
      </c>
      <c r="C81" s="4">
        <v>5.4799999999999995</v>
      </c>
      <c r="D81" s="32">
        <f>$D$2</f>
        <v>0</v>
      </c>
      <c r="E81" s="40">
        <f t="shared" si="36"/>
        <v>0</v>
      </c>
      <c r="F81" s="73">
        <v>5</v>
      </c>
      <c r="G81" s="2">
        <v>450</v>
      </c>
      <c r="H81" s="41">
        <v>0</v>
      </c>
      <c r="I81" s="5">
        <f t="shared" si="37"/>
        <v>0</v>
      </c>
    </row>
    <row r="82" spans="1:9" x14ac:dyDescent="0.25">
      <c r="A82" s="6" t="s">
        <v>128</v>
      </c>
      <c r="B82" s="3" t="s">
        <v>129</v>
      </c>
      <c r="C82" s="4">
        <v>5.4799999999999995</v>
      </c>
      <c r="D82" s="32">
        <f>$D$2</f>
        <v>0</v>
      </c>
      <c r="E82" s="40">
        <f t="shared" si="36"/>
        <v>0</v>
      </c>
      <c r="F82" s="73">
        <v>5</v>
      </c>
      <c r="G82" s="2">
        <v>450</v>
      </c>
      <c r="H82" s="41">
        <v>0</v>
      </c>
      <c r="I82" s="5">
        <f t="shared" si="37"/>
        <v>0</v>
      </c>
    </row>
    <row r="83" spans="1:9" x14ac:dyDescent="0.25">
      <c r="A83" s="42"/>
      <c r="B83" s="43"/>
      <c r="C83" s="44" t="s">
        <v>615</v>
      </c>
      <c r="D83" s="32"/>
      <c r="E83" s="40"/>
      <c r="F83" s="73"/>
      <c r="G83" s="45"/>
      <c r="H83" s="41"/>
      <c r="I83" s="5"/>
    </row>
    <row r="84" spans="1:9" x14ac:dyDescent="0.25">
      <c r="A84" s="6" t="s">
        <v>130</v>
      </c>
      <c r="B84" s="3" t="s">
        <v>131</v>
      </c>
      <c r="C84" s="4">
        <v>0</v>
      </c>
      <c r="D84" s="32">
        <f>$D$2</f>
        <v>0</v>
      </c>
      <c r="E84" s="40">
        <f t="shared" ref="E84:E87" si="38">C84*D84</f>
        <v>0</v>
      </c>
      <c r="F84" s="73">
        <v>5</v>
      </c>
      <c r="G84" s="2">
        <v>300</v>
      </c>
      <c r="H84" s="41">
        <v>0</v>
      </c>
      <c r="I84" s="5">
        <f t="shared" ref="I84:I87" si="39">E84*H84</f>
        <v>0</v>
      </c>
    </row>
    <row r="85" spans="1:9" x14ac:dyDescent="0.25">
      <c r="A85" s="6" t="s">
        <v>132</v>
      </c>
      <c r="B85" s="3" t="s">
        <v>133</v>
      </c>
      <c r="C85" s="4">
        <v>9.1</v>
      </c>
      <c r="D85" s="32">
        <f>$D$2</f>
        <v>0</v>
      </c>
      <c r="E85" s="40">
        <f t="shared" si="38"/>
        <v>0</v>
      </c>
      <c r="F85" s="73">
        <v>5</v>
      </c>
      <c r="G85" s="2">
        <v>300</v>
      </c>
      <c r="H85" s="41">
        <v>0</v>
      </c>
      <c r="I85" s="5">
        <f t="shared" si="39"/>
        <v>0</v>
      </c>
    </row>
    <row r="86" spans="1:9" x14ac:dyDescent="0.25">
      <c r="A86" s="6" t="s">
        <v>134</v>
      </c>
      <c r="B86" s="3" t="s">
        <v>135</v>
      </c>
      <c r="C86" s="4">
        <v>7.54</v>
      </c>
      <c r="D86" s="32">
        <f>$D$2</f>
        <v>0</v>
      </c>
      <c r="E86" s="40">
        <f t="shared" si="38"/>
        <v>0</v>
      </c>
      <c r="F86" s="73">
        <v>5</v>
      </c>
      <c r="G86" s="2">
        <v>300</v>
      </c>
      <c r="H86" s="41">
        <v>0</v>
      </c>
      <c r="I86" s="5">
        <f t="shared" si="39"/>
        <v>0</v>
      </c>
    </row>
    <row r="87" spans="1:9" x14ac:dyDescent="0.25">
      <c r="A87" s="6" t="s">
        <v>136</v>
      </c>
      <c r="B87" s="3" t="s">
        <v>137</v>
      </c>
      <c r="C87" s="4">
        <v>7.54</v>
      </c>
      <c r="D87" s="32">
        <f>$D$2</f>
        <v>0</v>
      </c>
      <c r="E87" s="40">
        <f t="shared" si="38"/>
        <v>0</v>
      </c>
      <c r="F87" s="73">
        <v>5</v>
      </c>
      <c r="G87" s="2">
        <v>300</v>
      </c>
      <c r="H87" s="41">
        <v>0</v>
      </c>
      <c r="I87" s="5">
        <f t="shared" si="39"/>
        <v>0</v>
      </c>
    </row>
    <row r="88" spans="1:9" x14ac:dyDescent="0.25">
      <c r="A88" s="42"/>
      <c r="B88" s="43"/>
      <c r="C88" s="44" t="s">
        <v>615</v>
      </c>
      <c r="D88" s="32"/>
      <c r="E88" s="40"/>
      <c r="F88" s="73"/>
      <c r="G88" s="45"/>
      <c r="H88" s="41"/>
      <c r="I88" s="5"/>
    </row>
    <row r="89" spans="1:9" x14ac:dyDescent="0.25">
      <c r="A89" s="6" t="s">
        <v>138</v>
      </c>
      <c r="B89" s="3" t="s">
        <v>139</v>
      </c>
      <c r="C89" s="4">
        <v>13.83</v>
      </c>
      <c r="D89" s="32">
        <f>$D$2</f>
        <v>0</v>
      </c>
      <c r="E89" s="40">
        <f t="shared" ref="E89:E92" si="40">C89*D89</f>
        <v>0</v>
      </c>
      <c r="F89" s="73">
        <v>5</v>
      </c>
      <c r="G89" s="2">
        <v>150</v>
      </c>
      <c r="H89" s="41">
        <v>0</v>
      </c>
      <c r="I89" s="5">
        <f t="shared" ref="I89:I92" si="41">E89*H89</f>
        <v>0</v>
      </c>
    </row>
    <row r="90" spans="1:9" x14ac:dyDescent="0.25">
      <c r="A90" s="6" t="s">
        <v>140</v>
      </c>
      <c r="B90" s="3" t="s">
        <v>141</v>
      </c>
      <c r="C90" s="4">
        <v>13.83</v>
      </c>
      <c r="D90" s="32">
        <f>$D$2</f>
        <v>0</v>
      </c>
      <c r="E90" s="40">
        <f t="shared" si="40"/>
        <v>0</v>
      </c>
      <c r="F90" s="73">
        <v>5</v>
      </c>
      <c r="G90" s="2">
        <v>150</v>
      </c>
      <c r="H90" s="41">
        <v>0</v>
      </c>
      <c r="I90" s="5">
        <f t="shared" si="41"/>
        <v>0</v>
      </c>
    </row>
    <row r="91" spans="1:9" x14ac:dyDescent="0.25">
      <c r="A91" s="6" t="s">
        <v>142</v>
      </c>
      <c r="B91" s="3" t="s">
        <v>143</v>
      </c>
      <c r="C91" s="4">
        <v>11.4</v>
      </c>
      <c r="D91" s="32">
        <f>$D$2</f>
        <v>0</v>
      </c>
      <c r="E91" s="40">
        <f t="shared" si="40"/>
        <v>0</v>
      </c>
      <c r="F91" s="73">
        <v>5</v>
      </c>
      <c r="G91" s="2">
        <v>150</v>
      </c>
      <c r="H91" s="41">
        <v>0</v>
      </c>
      <c r="I91" s="5">
        <f t="shared" si="41"/>
        <v>0</v>
      </c>
    </row>
    <row r="92" spans="1:9" x14ac:dyDescent="0.25">
      <c r="A92" s="6" t="s">
        <v>144</v>
      </c>
      <c r="B92" s="3" t="s">
        <v>145</v>
      </c>
      <c r="C92" s="4">
        <v>11.4</v>
      </c>
      <c r="D92" s="32">
        <f>$D$2</f>
        <v>0</v>
      </c>
      <c r="E92" s="40">
        <f t="shared" si="40"/>
        <v>0</v>
      </c>
      <c r="F92" s="73">
        <v>5</v>
      </c>
      <c r="G92" s="2">
        <v>150</v>
      </c>
      <c r="H92" s="41">
        <v>0</v>
      </c>
      <c r="I92" s="5">
        <f t="shared" si="41"/>
        <v>0</v>
      </c>
    </row>
    <row r="93" spans="1:9" x14ac:dyDescent="0.25">
      <c r="A93" s="42"/>
      <c r="B93" s="43"/>
      <c r="C93" s="44" t="s">
        <v>615</v>
      </c>
      <c r="D93" s="32"/>
      <c r="E93" s="40"/>
      <c r="F93" s="45"/>
      <c r="G93" s="45"/>
      <c r="H93" s="41"/>
      <c r="I93" s="5"/>
    </row>
    <row r="94" spans="1:9" x14ac:dyDescent="0.25">
      <c r="A94" s="6" t="s">
        <v>146</v>
      </c>
      <c r="B94" s="3" t="s">
        <v>147</v>
      </c>
      <c r="C94" s="4">
        <v>23.44</v>
      </c>
      <c r="D94" s="32">
        <f t="shared" ref="D94:D96" si="42">$D$2</f>
        <v>0</v>
      </c>
      <c r="E94" s="40">
        <f t="shared" ref="E94:E96" si="43">C94*D94</f>
        <v>0</v>
      </c>
      <c r="F94" s="2">
        <v>5</v>
      </c>
      <c r="G94" s="2">
        <v>120</v>
      </c>
      <c r="H94" s="41">
        <v>0</v>
      </c>
      <c r="I94" s="5">
        <f t="shared" ref="I94:I96" si="44">E94*H94</f>
        <v>0</v>
      </c>
    </row>
    <row r="95" spans="1:9" x14ac:dyDescent="0.25">
      <c r="A95" s="6" t="s">
        <v>148</v>
      </c>
      <c r="B95" s="3" t="s">
        <v>149</v>
      </c>
      <c r="C95" s="4">
        <v>19.420000000000002</v>
      </c>
      <c r="D95" s="32">
        <f t="shared" si="42"/>
        <v>0</v>
      </c>
      <c r="E95" s="40">
        <f t="shared" si="43"/>
        <v>0</v>
      </c>
      <c r="F95" s="2">
        <v>5</v>
      </c>
      <c r="G95" s="2">
        <v>120</v>
      </c>
      <c r="H95" s="41">
        <v>0</v>
      </c>
      <c r="I95" s="5">
        <f t="shared" si="44"/>
        <v>0</v>
      </c>
    </row>
    <row r="96" spans="1:9" x14ac:dyDescent="0.25">
      <c r="A96" s="6" t="s">
        <v>150</v>
      </c>
      <c r="B96" s="3" t="s">
        <v>151</v>
      </c>
      <c r="C96" s="4">
        <v>19.420000000000002</v>
      </c>
      <c r="D96" s="32">
        <f t="shared" si="42"/>
        <v>0</v>
      </c>
      <c r="E96" s="40">
        <f t="shared" si="43"/>
        <v>0</v>
      </c>
      <c r="F96" s="2">
        <v>5</v>
      </c>
      <c r="G96" s="2">
        <v>120</v>
      </c>
      <c r="H96" s="41">
        <v>0</v>
      </c>
      <c r="I96" s="5">
        <f t="shared" si="44"/>
        <v>0</v>
      </c>
    </row>
    <row r="97" spans="1:9" x14ac:dyDescent="0.25">
      <c r="A97" s="42"/>
      <c r="B97" s="43"/>
      <c r="C97" s="44" t="s">
        <v>615</v>
      </c>
      <c r="D97" s="32"/>
      <c r="E97" s="40"/>
      <c r="F97" s="45"/>
      <c r="G97" s="45"/>
      <c r="H97" s="41"/>
      <c r="I97" s="5"/>
    </row>
    <row r="98" spans="1:9" x14ac:dyDescent="0.25">
      <c r="A98" s="6" t="s">
        <v>152</v>
      </c>
      <c r="B98" s="3" t="s">
        <v>153</v>
      </c>
      <c r="C98" s="4">
        <v>30.330000000000002</v>
      </c>
      <c r="D98" s="32">
        <f t="shared" ref="D98:D101" si="45">$D$2</f>
        <v>0</v>
      </c>
      <c r="E98" s="40">
        <f t="shared" ref="E98:E99" si="46">C98*D98</f>
        <v>0</v>
      </c>
      <c r="F98" s="2">
        <v>5</v>
      </c>
      <c r="G98" s="2">
        <v>120</v>
      </c>
      <c r="H98" s="41">
        <v>0</v>
      </c>
      <c r="I98" s="5">
        <f t="shared" ref="I98:I101" si="47">E98*H98</f>
        <v>0</v>
      </c>
    </row>
    <row r="99" spans="1:9" x14ac:dyDescent="0.25">
      <c r="A99" s="6" t="s">
        <v>154</v>
      </c>
      <c r="B99" s="3" t="s">
        <v>155</v>
      </c>
      <c r="C99" s="4">
        <v>30.330000000000002</v>
      </c>
      <c r="D99" s="32">
        <f t="shared" si="45"/>
        <v>0</v>
      </c>
      <c r="E99" s="40">
        <f t="shared" si="46"/>
        <v>0</v>
      </c>
      <c r="F99" s="2">
        <v>5</v>
      </c>
      <c r="G99" s="2">
        <v>120</v>
      </c>
      <c r="H99" s="41">
        <v>0</v>
      </c>
      <c r="I99" s="5">
        <f t="shared" si="47"/>
        <v>0</v>
      </c>
    </row>
    <row r="100" spans="1:9" x14ac:dyDescent="0.25">
      <c r="A100" s="6" t="s">
        <v>156</v>
      </c>
      <c r="B100" s="3" t="s">
        <v>157</v>
      </c>
      <c r="C100" s="4">
        <v>24.810000000000002</v>
      </c>
      <c r="D100" s="32">
        <f t="shared" si="45"/>
        <v>0</v>
      </c>
      <c r="E100" s="40">
        <f>C100*D100</f>
        <v>0</v>
      </c>
      <c r="F100" s="2">
        <v>5</v>
      </c>
      <c r="G100" s="2">
        <v>100</v>
      </c>
      <c r="H100" s="41">
        <v>0</v>
      </c>
      <c r="I100" s="5">
        <f t="shared" si="47"/>
        <v>0</v>
      </c>
    </row>
    <row r="101" spans="1:9" x14ac:dyDescent="0.25">
      <c r="A101" s="6" t="s">
        <v>158</v>
      </c>
      <c r="B101" s="3" t="s">
        <v>159</v>
      </c>
      <c r="C101" s="4">
        <v>24.810000000000002</v>
      </c>
      <c r="D101" s="32">
        <f t="shared" si="45"/>
        <v>0</v>
      </c>
      <c r="E101" s="40">
        <f t="shared" ref="E101" si="48">C101*D101</f>
        <v>0</v>
      </c>
      <c r="F101" s="2">
        <v>5</v>
      </c>
      <c r="G101" s="2">
        <v>100</v>
      </c>
      <c r="H101" s="41">
        <v>0</v>
      </c>
      <c r="I101" s="5">
        <f t="shared" si="47"/>
        <v>0</v>
      </c>
    </row>
    <row r="102" spans="1:9" x14ac:dyDescent="0.25">
      <c r="A102" s="42"/>
      <c r="B102" s="43"/>
      <c r="C102" s="44" t="s">
        <v>615</v>
      </c>
      <c r="D102" s="32"/>
      <c r="E102" s="40"/>
      <c r="F102" s="45"/>
      <c r="G102" s="45"/>
      <c r="H102" s="41"/>
      <c r="I102" s="5"/>
    </row>
    <row r="103" spans="1:9" x14ac:dyDescent="0.25">
      <c r="A103" s="6" t="s">
        <v>160</v>
      </c>
      <c r="B103" s="3" t="s">
        <v>161</v>
      </c>
      <c r="C103" s="4">
        <v>44.26</v>
      </c>
      <c r="D103" s="32">
        <f t="shared" ref="D103:D107" si="49">$D$2</f>
        <v>0</v>
      </c>
      <c r="E103" s="40">
        <f t="shared" ref="E103:E107" si="50">C103*D103</f>
        <v>0</v>
      </c>
      <c r="F103" s="2">
        <v>5</v>
      </c>
      <c r="G103" s="2">
        <v>90</v>
      </c>
      <c r="H103" s="41">
        <v>0</v>
      </c>
      <c r="I103" s="5">
        <f t="shared" ref="I103:I107" si="51">E103*H103</f>
        <v>0</v>
      </c>
    </row>
    <row r="104" spans="1:9" x14ac:dyDescent="0.25">
      <c r="A104" s="6" t="s">
        <v>162</v>
      </c>
      <c r="B104" s="3" t="s">
        <v>163</v>
      </c>
      <c r="C104" s="4">
        <v>44.26</v>
      </c>
      <c r="D104" s="32">
        <f t="shared" si="49"/>
        <v>0</v>
      </c>
      <c r="E104" s="40">
        <f t="shared" si="50"/>
        <v>0</v>
      </c>
      <c r="F104" s="2">
        <v>5</v>
      </c>
      <c r="G104" s="2">
        <v>60</v>
      </c>
      <c r="H104" s="41">
        <v>0</v>
      </c>
      <c r="I104" s="5">
        <f t="shared" si="51"/>
        <v>0</v>
      </c>
    </row>
    <row r="105" spans="1:9" x14ac:dyDescent="0.25">
      <c r="A105" s="6" t="s">
        <v>164</v>
      </c>
      <c r="B105" s="3" t="s">
        <v>165</v>
      </c>
      <c r="C105" s="4">
        <v>44.26</v>
      </c>
      <c r="D105" s="32">
        <f t="shared" si="49"/>
        <v>0</v>
      </c>
      <c r="E105" s="40">
        <f t="shared" si="50"/>
        <v>0</v>
      </c>
      <c r="F105" s="2">
        <v>5</v>
      </c>
      <c r="G105" s="2">
        <v>70</v>
      </c>
      <c r="H105" s="41">
        <v>0</v>
      </c>
      <c r="I105" s="5">
        <f t="shared" si="51"/>
        <v>0</v>
      </c>
    </row>
    <row r="106" spans="1:9" x14ac:dyDescent="0.25">
      <c r="A106" s="6" t="s">
        <v>166</v>
      </c>
      <c r="B106" s="3" t="s">
        <v>167</v>
      </c>
      <c r="C106" s="4">
        <v>36.739999999999995</v>
      </c>
      <c r="D106" s="32">
        <f t="shared" si="49"/>
        <v>0</v>
      </c>
      <c r="E106" s="40">
        <f t="shared" si="50"/>
        <v>0</v>
      </c>
      <c r="F106" s="2">
        <v>5</v>
      </c>
      <c r="G106" s="2">
        <v>50</v>
      </c>
      <c r="H106" s="41">
        <v>0</v>
      </c>
      <c r="I106" s="5">
        <f t="shared" si="51"/>
        <v>0</v>
      </c>
    </row>
    <row r="107" spans="1:9" x14ac:dyDescent="0.25">
      <c r="A107" s="6" t="s">
        <v>168</v>
      </c>
      <c r="B107" s="3" t="s">
        <v>169</v>
      </c>
      <c r="C107" s="4">
        <v>36.739999999999995</v>
      </c>
      <c r="D107" s="32">
        <f t="shared" si="49"/>
        <v>0</v>
      </c>
      <c r="E107" s="40">
        <f t="shared" si="50"/>
        <v>0</v>
      </c>
      <c r="F107" s="2">
        <v>5</v>
      </c>
      <c r="G107" s="2">
        <v>50</v>
      </c>
      <c r="H107" s="41">
        <v>0</v>
      </c>
      <c r="I107" s="5">
        <f t="shared" si="51"/>
        <v>0</v>
      </c>
    </row>
    <row r="108" spans="1:9" x14ac:dyDescent="0.25">
      <c r="A108" s="42"/>
      <c r="B108" s="43"/>
      <c r="C108" s="44" t="s">
        <v>615</v>
      </c>
      <c r="D108" s="32"/>
      <c r="E108" s="40"/>
      <c r="F108" s="45"/>
      <c r="G108" s="45"/>
      <c r="H108" s="41"/>
      <c r="I108" s="5"/>
    </row>
    <row r="109" spans="1:9" x14ac:dyDescent="0.25">
      <c r="A109" s="6" t="s">
        <v>170</v>
      </c>
      <c r="B109" s="3" t="s">
        <v>171</v>
      </c>
      <c r="C109" s="4">
        <v>91.14</v>
      </c>
      <c r="D109" s="32">
        <f t="shared" ref="D109:D112" si="52">$D$2</f>
        <v>0</v>
      </c>
      <c r="E109" s="40">
        <f t="shared" ref="E109:E112" si="53">C109*D109</f>
        <v>0</v>
      </c>
      <c r="F109" s="2">
        <v>1</v>
      </c>
      <c r="G109" s="2">
        <v>40</v>
      </c>
      <c r="H109" s="41">
        <v>0</v>
      </c>
      <c r="I109" s="5">
        <f t="shared" ref="I109:I112" si="54">E109*H109</f>
        <v>0</v>
      </c>
    </row>
    <row r="110" spans="1:9" x14ac:dyDescent="0.25">
      <c r="A110" s="6" t="s">
        <v>172</v>
      </c>
      <c r="B110" s="3" t="s">
        <v>173</v>
      </c>
      <c r="C110" s="4">
        <v>91.14</v>
      </c>
      <c r="D110" s="32">
        <f t="shared" si="52"/>
        <v>0</v>
      </c>
      <c r="E110" s="40">
        <f t="shared" si="53"/>
        <v>0</v>
      </c>
      <c r="F110" s="2">
        <v>1</v>
      </c>
      <c r="G110" s="2">
        <v>40</v>
      </c>
      <c r="H110" s="41">
        <v>0</v>
      </c>
      <c r="I110" s="5">
        <f t="shared" si="54"/>
        <v>0</v>
      </c>
    </row>
    <row r="111" spans="1:9" x14ac:dyDescent="0.25">
      <c r="A111" s="6" t="s">
        <v>174</v>
      </c>
      <c r="B111" s="3" t="s">
        <v>175</v>
      </c>
      <c r="C111" s="4">
        <v>73.460000000000008</v>
      </c>
      <c r="D111" s="32">
        <f t="shared" si="52"/>
        <v>0</v>
      </c>
      <c r="E111" s="40">
        <f t="shared" si="53"/>
        <v>0</v>
      </c>
      <c r="F111" s="2">
        <v>1</v>
      </c>
      <c r="G111" s="2">
        <v>40</v>
      </c>
      <c r="H111" s="41">
        <v>0</v>
      </c>
      <c r="I111" s="5">
        <f t="shared" si="54"/>
        <v>0</v>
      </c>
    </row>
    <row r="112" spans="1:9" x14ac:dyDescent="0.25">
      <c r="A112" s="6" t="s">
        <v>176</v>
      </c>
      <c r="B112" s="3" t="s">
        <v>177</v>
      </c>
      <c r="C112" s="4">
        <v>73.460000000000008</v>
      </c>
      <c r="D112" s="32">
        <f t="shared" si="52"/>
        <v>0</v>
      </c>
      <c r="E112" s="40">
        <f t="shared" si="53"/>
        <v>0</v>
      </c>
      <c r="F112" s="2">
        <v>1</v>
      </c>
      <c r="G112" s="2">
        <v>24</v>
      </c>
      <c r="H112" s="41">
        <v>0</v>
      </c>
      <c r="I112" s="5">
        <f t="shared" si="54"/>
        <v>0</v>
      </c>
    </row>
    <row r="113" spans="1:9" x14ac:dyDescent="0.25">
      <c r="A113" s="42"/>
      <c r="B113" s="43"/>
      <c r="C113" s="44" t="s">
        <v>615</v>
      </c>
      <c r="D113" s="32"/>
      <c r="E113" s="40"/>
      <c r="F113" s="45"/>
      <c r="G113" s="45"/>
      <c r="H113" s="41"/>
      <c r="I113" s="5"/>
    </row>
    <row r="114" spans="1:9" x14ac:dyDescent="0.25">
      <c r="A114" s="6" t="s">
        <v>178</v>
      </c>
      <c r="B114" s="3" t="s">
        <v>179</v>
      </c>
      <c r="C114" s="74">
        <v>144.41</v>
      </c>
      <c r="D114" s="32">
        <f t="shared" ref="D114:D117" si="55">$D$2</f>
        <v>0</v>
      </c>
      <c r="E114" s="40">
        <f t="shared" ref="E114:E117" si="56">C114*D114</f>
        <v>0</v>
      </c>
      <c r="F114" s="2">
        <v>1</v>
      </c>
      <c r="G114" s="2">
        <v>26</v>
      </c>
      <c r="H114" s="41">
        <v>0</v>
      </c>
      <c r="I114" s="5">
        <f t="shared" ref="I114:I117" si="57">E114*H114</f>
        <v>0</v>
      </c>
    </row>
    <row r="115" spans="1:9" x14ac:dyDescent="0.25">
      <c r="A115" s="6" t="s">
        <v>180</v>
      </c>
      <c r="B115" s="3" t="s">
        <v>181</v>
      </c>
      <c r="C115" s="74">
        <v>144.41</v>
      </c>
      <c r="D115" s="32">
        <f t="shared" si="55"/>
        <v>0</v>
      </c>
      <c r="E115" s="40">
        <f t="shared" si="56"/>
        <v>0</v>
      </c>
      <c r="F115" s="2">
        <v>1</v>
      </c>
      <c r="G115" s="2">
        <v>20</v>
      </c>
      <c r="H115" s="41">
        <v>0</v>
      </c>
      <c r="I115" s="5">
        <f t="shared" si="57"/>
        <v>0</v>
      </c>
    </row>
    <row r="116" spans="1:9" x14ac:dyDescent="0.25">
      <c r="A116" s="6" t="s">
        <v>182</v>
      </c>
      <c r="B116" s="3" t="s">
        <v>183</v>
      </c>
      <c r="C116" s="74">
        <v>111.10000000000001</v>
      </c>
      <c r="D116" s="32">
        <f t="shared" si="55"/>
        <v>0</v>
      </c>
      <c r="E116" s="40">
        <f t="shared" si="56"/>
        <v>0</v>
      </c>
      <c r="F116" s="2">
        <v>1</v>
      </c>
      <c r="G116" s="2">
        <v>20</v>
      </c>
      <c r="H116" s="41">
        <v>0</v>
      </c>
      <c r="I116" s="5">
        <f t="shared" si="57"/>
        <v>0</v>
      </c>
    </row>
    <row r="117" spans="1:9" x14ac:dyDescent="0.25">
      <c r="A117" s="6" t="s">
        <v>184</v>
      </c>
      <c r="B117" s="3" t="s">
        <v>185</v>
      </c>
      <c r="C117" s="74">
        <v>111.10000000000001</v>
      </c>
      <c r="D117" s="32">
        <f t="shared" si="55"/>
        <v>0</v>
      </c>
      <c r="E117" s="40">
        <f t="shared" si="56"/>
        <v>0</v>
      </c>
      <c r="F117" s="2">
        <v>1</v>
      </c>
      <c r="G117" s="2">
        <v>20</v>
      </c>
      <c r="H117" s="41">
        <v>0</v>
      </c>
      <c r="I117" s="5">
        <f t="shared" si="57"/>
        <v>0</v>
      </c>
    </row>
    <row r="118" spans="1:9" x14ac:dyDescent="0.25">
      <c r="A118" s="42"/>
      <c r="B118" s="43"/>
      <c r="C118" s="44" t="s">
        <v>615</v>
      </c>
      <c r="D118" s="32"/>
      <c r="E118" s="40"/>
      <c r="F118" s="45"/>
      <c r="G118" s="45"/>
      <c r="H118" s="41"/>
      <c r="I118" s="5"/>
    </row>
    <row r="119" spans="1:9" x14ac:dyDescent="0.25">
      <c r="A119" s="6" t="s">
        <v>186</v>
      </c>
      <c r="B119" s="3" t="s">
        <v>187</v>
      </c>
      <c r="C119" s="4">
        <v>300.96999999999997</v>
      </c>
      <c r="D119" s="32">
        <f t="shared" ref="D119:D121" si="58">$D$2</f>
        <v>0</v>
      </c>
      <c r="E119" s="40">
        <f t="shared" ref="E119:E121" si="59">C119*D119</f>
        <v>0</v>
      </c>
      <c r="F119" s="2">
        <v>1</v>
      </c>
      <c r="G119" s="2">
        <v>12</v>
      </c>
      <c r="H119" s="41">
        <v>0</v>
      </c>
      <c r="I119" s="5">
        <f t="shared" ref="I119:I121" si="60">E119*H119</f>
        <v>0</v>
      </c>
    </row>
    <row r="120" spans="1:9" x14ac:dyDescent="0.25">
      <c r="A120" s="6" t="s">
        <v>188</v>
      </c>
      <c r="B120" s="3" t="s">
        <v>189</v>
      </c>
      <c r="C120" s="4">
        <v>254.73999999999998</v>
      </c>
      <c r="D120" s="32">
        <f t="shared" si="58"/>
        <v>0</v>
      </c>
      <c r="E120" s="40">
        <f t="shared" si="59"/>
        <v>0</v>
      </c>
      <c r="F120" s="2">
        <v>1</v>
      </c>
      <c r="G120" s="2">
        <v>12</v>
      </c>
      <c r="H120" s="41">
        <v>0</v>
      </c>
      <c r="I120" s="5">
        <f t="shared" si="60"/>
        <v>0</v>
      </c>
    </row>
    <row r="121" spans="1:9" x14ac:dyDescent="0.25">
      <c r="A121" s="6" t="s">
        <v>190</v>
      </c>
      <c r="B121" s="3" t="s">
        <v>191</v>
      </c>
      <c r="C121" s="4">
        <v>254.73999999999998</v>
      </c>
      <c r="D121" s="32">
        <f t="shared" si="58"/>
        <v>0</v>
      </c>
      <c r="E121" s="40">
        <f t="shared" si="59"/>
        <v>0</v>
      </c>
      <c r="F121" s="2">
        <v>1</v>
      </c>
      <c r="G121" s="2">
        <v>12</v>
      </c>
      <c r="H121" s="41">
        <v>0</v>
      </c>
      <c r="I121" s="5">
        <f t="shared" si="60"/>
        <v>0</v>
      </c>
    </row>
    <row r="122" spans="1:9" x14ac:dyDescent="0.25">
      <c r="A122" s="46"/>
      <c r="B122" s="47"/>
      <c r="C122" s="48" t="s">
        <v>615</v>
      </c>
      <c r="D122" s="49"/>
      <c r="E122" s="50"/>
      <c r="F122" s="51"/>
      <c r="G122" s="51"/>
      <c r="H122" s="51"/>
      <c r="I122" s="52"/>
    </row>
    <row r="123" spans="1:9" ht="15.75" x14ac:dyDescent="0.25">
      <c r="A123" s="37"/>
      <c r="B123" s="38" t="s">
        <v>192</v>
      </c>
      <c r="C123" s="39" t="s">
        <v>615</v>
      </c>
      <c r="D123" s="32"/>
      <c r="E123" s="40"/>
      <c r="F123" s="2"/>
      <c r="G123" s="2"/>
      <c r="H123" s="2"/>
      <c r="I123" s="53"/>
    </row>
    <row r="124" spans="1:9" x14ac:dyDescent="0.25">
      <c r="A124" s="6" t="s">
        <v>193</v>
      </c>
      <c r="B124" s="3" t="s">
        <v>194</v>
      </c>
      <c r="C124" s="4">
        <v>7.54</v>
      </c>
      <c r="D124" s="32">
        <f t="shared" ref="D124:D135" si="61">$D$2</f>
        <v>0</v>
      </c>
      <c r="E124" s="40">
        <f t="shared" ref="E124:E135" si="62">C124*D124</f>
        <v>0</v>
      </c>
      <c r="F124" s="2">
        <v>5</v>
      </c>
      <c r="G124" s="2">
        <v>600</v>
      </c>
      <c r="H124" s="41">
        <v>0</v>
      </c>
      <c r="I124" s="5">
        <f t="shared" ref="I124:I135" si="63">E124*H124</f>
        <v>0</v>
      </c>
    </row>
    <row r="125" spans="1:9" x14ac:dyDescent="0.25">
      <c r="A125" s="6" t="s">
        <v>195</v>
      </c>
      <c r="B125" s="3" t="s">
        <v>196</v>
      </c>
      <c r="C125" s="4">
        <v>7.54</v>
      </c>
      <c r="D125" s="32">
        <f t="shared" si="61"/>
        <v>0</v>
      </c>
      <c r="E125" s="40">
        <f t="shared" si="62"/>
        <v>0</v>
      </c>
      <c r="F125" s="2">
        <v>5</v>
      </c>
      <c r="G125" s="2">
        <v>300</v>
      </c>
      <c r="H125" s="41">
        <v>0</v>
      </c>
      <c r="I125" s="5">
        <f t="shared" si="63"/>
        <v>0</v>
      </c>
    </row>
    <row r="126" spans="1:9" x14ac:dyDescent="0.25">
      <c r="A126" s="6" t="s">
        <v>197</v>
      </c>
      <c r="B126" s="3" t="s">
        <v>198</v>
      </c>
      <c r="C126" s="4">
        <v>7.54</v>
      </c>
      <c r="D126" s="32">
        <f t="shared" si="61"/>
        <v>0</v>
      </c>
      <c r="E126" s="40">
        <f t="shared" si="62"/>
        <v>0</v>
      </c>
      <c r="F126" s="2">
        <v>5</v>
      </c>
      <c r="G126" s="2">
        <v>300</v>
      </c>
      <c r="H126" s="41">
        <v>0</v>
      </c>
      <c r="I126" s="5">
        <f t="shared" si="63"/>
        <v>0</v>
      </c>
    </row>
    <row r="127" spans="1:9" x14ac:dyDescent="0.25">
      <c r="A127" s="6" t="s">
        <v>199</v>
      </c>
      <c r="B127" s="3" t="s">
        <v>200</v>
      </c>
      <c r="C127" s="4">
        <v>9.59</v>
      </c>
      <c r="D127" s="32">
        <f t="shared" si="61"/>
        <v>0</v>
      </c>
      <c r="E127" s="40">
        <f t="shared" si="62"/>
        <v>0</v>
      </c>
      <c r="F127" s="2">
        <v>5</v>
      </c>
      <c r="G127" s="2">
        <v>200</v>
      </c>
      <c r="H127" s="41">
        <v>0</v>
      </c>
      <c r="I127" s="5">
        <f t="shared" si="63"/>
        <v>0</v>
      </c>
    </row>
    <row r="128" spans="1:9" x14ac:dyDescent="0.25">
      <c r="A128" s="6" t="s">
        <v>201</v>
      </c>
      <c r="B128" s="3" t="s">
        <v>202</v>
      </c>
      <c r="C128" s="4">
        <v>14.09</v>
      </c>
      <c r="D128" s="32">
        <f t="shared" si="61"/>
        <v>0</v>
      </c>
      <c r="E128" s="40">
        <f t="shared" si="62"/>
        <v>0</v>
      </c>
      <c r="F128" s="2">
        <v>5</v>
      </c>
      <c r="G128" s="2">
        <v>100</v>
      </c>
      <c r="H128" s="41">
        <v>0</v>
      </c>
      <c r="I128" s="5">
        <f t="shared" si="63"/>
        <v>0</v>
      </c>
    </row>
    <row r="129" spans="1:9" x14ac:dyDescent="0.25">
      <c r="A129" s="6" t="s">
        <v>203</v>
      </c>
      <c r="B129" s="3" t="s">
        <v>204</v>
      </c>
      <c r="C129" s="4">
        <v>23.770000000000003</v>
      </c>
      <c r="D129" s="32">
        <f t="shared" si="61"/>
        <v>0</v>
      </c>
      <c r="E129" s="40">
        <f t="shared" si="62"/>
        <v>0</v>
      </c>
      <c r="F129" s="2">
        <v>5</v>
      </c>
      <c r="G129" s="2">
        <v>75</v>
      </c>
      <c r="H129" s="41">
        <v>0</v>
      </c>
      <c r="I129" s="5">
        <f t="shared" si="63"/>
        <v>0</v>
      </c>
    </row>
    <row r="130" spans="1:9" x14ac:dyDescent="0.25">
      <c r="A130" s="6" t="s">
        <v>205</v>
      </c>
      <c r="B130" s="3" t="s">
        <v>206</v>
      </c>
      <c r="C130" s="4">
        <v>38</v>
      </c>
      <c r="D130" s="32">
        <f t="shared" si="61"/>
        <v>0</v>
      </c>
      <c r="E130" s="40">
        <f t="shared" si="62"/>
        <v>0</v>
      </c>
      <c r="F130" s="2">
        <v>5</v>
      </c>
      <c r="G130" s="2">
        <v>50</v>
      </c>
      <c r="H130" s="41">
        <v>0</v>
      </c>
      <c r="I130" s="5">
        <f t="shared" si="63"/>
        <v>0</v>
      </c>
    </row>
    <row r="131" spans="1:9" x14ac:dyDescent="0.25">
      <c r="A131" s="6" t="s">
        <v>207</v>
      </c>
      <c r="B131" s="3" t="s">
        <v>208</v>
      </c>
      <c r="C131" s="4">
        <v>47.62</v>
      </c>
      <c r="D131" s="32">
        <f t="shared" si="61"/>
        <v>0</v>
      </c>
      <c r="E131" s="40">
        <f t="shared" si="62"/>
        <v>0</v>
      </c>
      <c r="F131" s="2">
        <v>5</v>
      </c>
      <c r="G131" s="2">
        <v>40</v>
      </c>
      <c r="H131" s="41">
        <v>0</v>
      </c>
      <c r="I131" s="5">
        <f t="shared" si="63"/>
        <v>0</v>
      </c>
    </row>
    <row r="132" spans="1:9" x14ac:dyDescent="0.25">
      <c r="A132" s="6" t="s">
        <v>209</v>
      </c>
      <c r="B132" s="3" t="s">
        <v>210</v>
      </c>
      <c r="C132" s="4">
        <v>77.210000000000008</v>
      </c>
      <c r="D132" s="32">
        <f t="shared" si="61"/>
        <v>0</v>
      </c>
      <c r="E132" s="40">
        <f t="shared" si="62"/>
        <v>0</v>
      </c>
      <c r="F132" s="2">
        <v>5</v>
      </c>
      <c r="G132" s="2">
        <v>25</v>
      </c>
      <c r="H132" s="41">
        <v>0</v>
      </c>
      <c r="I132" s="5">
        <f t="shared" si="63"/>
        <v>0</v>
      </c>
    </row>
    <row r="133" spans="1:9" x14ac:dyDescent="0.25">
      <c r="A133" s="6" t="s">
        <v>211</v>
      </c>
      <c r="B133" s="3" t="s">
        <v>212</v>
      </c>
      <c r="C133" s="4">
        <v>151.22</v>
      </c>
      <c r="D133" s="32">
        <f t="shared" si="61"/>
        <v>0</v>
      </c>
      <c r="E133" s="40">
        <f t="shared" si="62"/>
        <v>0</v>
      </c>
      <c r="F133" s="2">
        <v>1</v>
      </c>
      <c r="G133" s="2">
        <v>12</v>
      </c>
      <c r="H133" s="41">
        <v>0</v>
      </c>
      <c r="I133" s="5">
        <f t="shared" si="63"/>
        <v>0</v>
      </c>
    </row>
    <row r="134" spans="1:9" x14ac:dyDescent="0.25">
      <c r="A134" s="6" t="s">
        <v>213</v>
      </c>
      <c r="B134" s="3" t="s">
        <v>214</v>
      </c>
      <c r="C134" s="4">
        <v>243.07</v>
      </c>
      <c r="D134" s="32">
        <f t="shared" si="61"/>
        <v>0</v>
      </c>
      <c r="E134" s="40">
        <f t="shared" si="62"/>
        <v>0</v>
      </c>
      <c r="F134" s="2">
        <v>1</v>
      </c>
      <c r="G134" s="2">
        <v>8</v>
      </c>
      <c r="H134" s="41">
        <v>0</v>
      </c>
      <c r="I134" s="5">
        <f t="shared" si="63"/>
        <v>0</v>
      </c>
    </row>
    <row r="135" spans="1:9" x14ac:dyDescent="0.25">
      <c r="A135" s="6" t="s">
        <v>215</v>
      </c>
      <c r="B135" s="3" t="s">
        <v>216</v>
      </c>
      <c r="C135" s="4">
        <v>555.65</v>
      </c>
      <c r="D135" s="32">
        <f t="shared" si="61"/>
        <v>0</v>
      </c>
      <c r="E135" s="40">
        <f t="shared" si="62"/>
        <v>0</v>
      </c>
      <c r="F135" s="2">
        <v>1</v>
      </c>
      <c r="G135" s="2">
        <v>4</v>
      </c>
      <c r="H135" s="41">
        <v>0</v>
      </c>
      <c r="I135" s="5">
        <f t="shared" si="63"/>
        <v>0</v>
      </c>
    </row>
    <row r="136" spans="1:9" x14ac:dyDescent="0.25">
      <c r="A136" s="46"/>
      <c r="B136" s="47"/>
      <c r="C136" s="48" t="s">
        <v>615</v>
      </c>
      <c r="D136" s="49"/>
      <c r="E136" s="50"/>
      <c r="F136" s="51"/>
      <c r="G136" s="51"/>
      <c r="H136" s="51"/>
      <c r="I136" s="52"/>
    </row>
    <row r="137" spans="1:9" ht="15.75" x14ac:dyDescent="0.25">
      <c r="A137" s="37"/>
      <c r="B137" s="38" t="s">
        <v>217</v>
      </c>
      <c r="C137" s="39" t="s">
        <v>615</v>
      </c>
      <c r="D137" s="32"/>
      <c r="E137" s="40"/>
      <c r="F137" s="2"/>
      <c r="G137" s="2"/>
      <c r="H137" s="2"/>
      <c r="I137" s="53"/>
    </row>
    <row r="138" spans="1:9" x14ac:dyDescent="0.25">
      <c r="A138" s="6" t="s">
        <v>218</v>
      </c>
      <c r="B138" s="3" t="s">
        <v>219</v>
      </c>
      <c r="C138" s="4">
        <v>10.67</v>
      </c>
      <c r="D138" s="32">
        <f t="shared" ref="D138:D146" si="64">$D$2</f>
        <v>0</v>
      </c>
      <c r="E138" s="40">
        <f t="shared" ref="E138:E146" si="65">C138*D138</f>
        <v>0</v>
      </c>
      <c r="F138" s="2">
        <v>5</v>
      </c>
      <c r="G138" s="2">
        <v>600</v>
      </c>
      <c r="H138" s="41">
        <v>0</v>
      </c>
      <c r="I138" s="5">
        <f t="shared" ref="I138:I146" si="66">E138*H138</f>
        <v>0</v>
      </c>
    </row>
    <row r="139" spans="1:9" x14ac:dyDescent="0.25">
      <c r="A139" s="6" t="s">
        <v>220</v>
      </c>
      <c r="B139" s="3" t="s">
        <v>221</v>
      </c>
      <c r="C139" s="4">
        <v>10.67</v>
      </c>
      <c r="D139" s="32">
        <f t="shared" si="64"/>
        <v>0</v>
      </c>
      <c r="E139" s="40">
        <f t="shared" si="65"/>
        <v>0</v>
      </c>
      <c r="F139" s="2">
        <v>5</v>
      </c>
      <c r="G139" s="75">
        <v>450</v>
      </c>
      <c r="H139" s="41">
        <v>0</v>
      </c>
      <c r="I139" s="5">
        <f t="shared" si="66"/>
        <v>0</v>
      </c>
    </row>
    <row r="140" spans="1:9" x14ac:dyDescent="0.25">
      <c r="A140" s="6" t="s">
        <v>222</v>
      </c>
      <c r="B140" s="3" t="s">
        <v>223</v>
      </c>
      <c r="C140" s="4">
        <v>10.67</v>
      </c>
      <c r="D140" s="32">
        <f t="shared" si="64"/>
        <v>0</v>
      </c>
      <c r="E140" s="40">
        <f t="shared" si="65"/>
        <v>0</v>
      </c>
      <c r="F140" s="2">
        <v>5</v>
      </c>
      <c r="G140" s="2">
        <v>300</v>
      </c>
      <c r="H140" s="41">
        <v>0</v>
      </c>
      <c r="I140" s="5">
        <f t="shared" si="66"/>
        <v>0</v>
      </c>
    </row>
    <row r="141" spans="1:9" x14ac:dyDescent="0.25">
      <c r="A141" s="6" t="s">
        <v>224</v>
      </c>
      <c r="B141" s="3" t="s">
        <v>225</v>
      </c>
      <c r="C141" s="4">
        <v>13</v>
      </c>
      <c r="D141" s="32">
        <f t="shared" si="64"/>
        <v>0</v>
      </c>
      <c r="E141" s="40">
        <f t="shared" si="65"/>
        <v>0</v>
      </c>
      <c r="F141" s="2">
        <v>5</v>
      </c>
      <c r="G141" s="2">
        <v>200</v>
      </c>
      <c r="H141" s="41">
        <v>0</v>
      </c>
      <c r="I141" s="5">
        <f t="shared" si="66"/>
        <v>0</v>
      </c>
    </row>
    <row r="142" spans="1:9" x14ac:dyDescent="0.25">
      <c r="A142" s="6" t="s">
        <v>226</v>
      </c>
      <c r="B142" s="3" t="s">
        <v>227</v>
      </c>
      <c r="C142" s="4">
        <v>18.34</v>
      </c>
      <c r="D142" s="32">
        <f t="shared" si="64"/>
        <v>0</v>
      </c>
      <c r="E142" s="40">
        <f t="shared" si="65"/>
        <v>0</v>
      </c>
      <c r="F142" s="2">
        <v>5</v>
      </c>
      <c r="G142" s="2">
        <v>100</v>
      </c>
      <c r="H142" s="41">
        <v>0</v>
      </c>
      <c r="I142" s="5">
        <f t="shared" si="66"/>
        <v>0</v>
      </c>
    </row>
    <row r="143" spans="1:9" x14ac:dyDescent="0.25">
      <c r="A143" s="6" t="s">
        <v>228</v>
      </c>
      <c r="B143" s="3" t="s">
        <v>229</v>
      </c>
      <c r="C143" s="4">
        <v>30.330000000000002</v>
      </c>
      <c r="D143" s="32">
        <f t="shared" si="64"/>
        <v>0</v>
      </c>
      <c r="E143" s="40">
        <f t="shared" si="65"/>
        <v>0</v>
      </c>
      <c r="F143" s="2">
        <v>5</v>
      </c>
      <c r="G143" s="2">
        <v>75</v>
      </c>
      <c r="H143" s="41">
        <v>0</v>
      </c>
      <c r="I143" s="5">
        <f t="shared" si="66"/>
        <v>0</v>
      </c>
    </row>
    <row r="144" spans="1:9" x14ac:dyDescent="0.25">
      <c r="A144" s="6" t="s">
        <v>230</v>
      </c>
      <c r="B144" s="3" t="s">
        <v>231</v>
      </c>
      <c r="C144" s="4">
        <v>46.44</v>
      </c>
      <c r="D144" s="32">
        <f t="shared" si="64"/>
        <v>0</v>
      </c>
      <c r="E144" s="40">
        <f t="shared" si="65"/>
        <v>0</v>
      </c>
      <c r="F144" s="2">
        <v>5</v>
      </c>
      <c r="G144" s="2">
        <v>60</v>
      </c>
      <c r="H144" s="41">
        <v>0</v>
      </c>
      <c r="I144" s="5">
        <f t="shared" si="66"/>
        <v>0</v>
      </c>
    </row>
    <row r="145" spans="1:9" x14ac:dyDescent="0.25">
      <c r="A145" s="6" t="s">
        <v>232</v>
      </c>
      <c r="B145" s="3" t="s">
        <v>233</v>
      </c>
      <c r="C145" s="4">
        <v>62.35</v>
      </c>
      <c r="D145" s="32">
        <f t="shared" si="64"/>
        <v>0</v>
      </c>
      <c r="E145" s="40">
        <f t="shared" si="65"/>
        <v>0</v>
      </c>
      <c r="F145" s="2">
        <v>5</v>
      </c>
      <c r="G145" s="2">
        <v>45</v>
      </c>
      <c r="H145" s="41">
        <v>0</v>
      </c>
      <c r="I145" s="5">
        <f t="shared" si="66"/>
        <v>0</v>
      </c>
    </row>
    <row r="146" spans="1:9" x14ac:dyDescent="0.25">
      <c r="A146" s="6" t="s">
        <v>234</v>
      </c>
      <c r="B146" s="3" t="s">
        <v>235</v>
      </c>
      <c r="C146" s="4">
        <v>105.65</v>
      </c>
      <c r="D146" s="32">
        <f t="shared" si="64"/>
        <v>0</v>
      </c>
      <c r="E146" s="40">
        <f t="shared" si="65"/>
        <v>0</v>
      </c>
      <c r="F146" s="2">
        <v>5</v>
      </c>
      <c r="G146" s="2">
        <v>20</v>
      </c>
      <c r="H146" s="41">
        <v>0</v>
      </c>
      <c r="I146" s="5">
        <f t="shared" si="66"/>
        <v>0</v>
      </c>
    </row>
    <row r="147" spans="1:9" x14ac:dyDescent="0.25">
      <c r="A147" s="46"/>
      <c r="B147" s="47"/>
      <c r="C147" s="48" t="s">
        <v>615</v>
      </c>
      <c r="D147" s="49"/>
      <c r="E147" s="50"/>
      <c r="F147" s="51"/>
      <c r="G147" s="51"/>
      <c r="H147" s="51"/>
      <c r="I147" s="52"/>
    </row>
    <row r="148" spans="1:9" ht="15.75" x14ac:dyDescent="0.25">
      <c r="A148" s="37"/>
      <c r="B148" s="38" t="s">
        <v>236</v>
      </c>
      <c r="C148" s="39" t="s">
        <v>615</v>
      </c>
      <c r="D148" s="32"/>
      <c r="E148" s="40"/>
      <c r="F148" s="2"/>
      <c r="G148" s="2"/>
      <c r="H148" s="2"/>
      <c r="I148" s="53"/>
    </row>
    <row r="149" spans="1:9" x14ac:dyDescent="0.25">
      <c r="A149" s="6" t="s">
        <v>237</v>
      </c>
      <c r="B149" s="3" t="s">
        <v>238</v>
      </c>
      <c r="C149" s="4">
        <v>6.89</v>
      </c>
      <c r="D149" s="32">
        <f t="shared" ref="D149:D160" si="67">$D$2</f>
        <v>0</v>
      </c>
      <c r="E149" s="40">
        <f t="shared" ref="E149:E160" si="68">C149*D149</f>
        <v>0</v>
      </c>
      <c r="F149" s="2">
        <v>5</v>
      </c>
      <c r="G149" s="2">
        <v>600</v>
      </c>
      <c r="H149" s="41">
        <v>0</v>
      </c>
      <c r="I149" s="5">
        <f t="shared" ref="I149:I160" si="69">E149*H149</f>
        <v>0</v>
      </c>
    </row>
    <row r="150" spans="1:9" x14ac:dyDescent="0.25">
      <c r="A150" s="6" t="s">
        <v>239</v>
      </c>
      <c r="B150" s="3" t="s">
        <v>240</v>
      </c>
      <c r="C150" s="4">
        <v>6.89</v>
      </c>
      <c r="D150" s="32">
        <f t="shared" si="67"/>
        <v>0</v>
      </c>
      <c r="E150" s="40">
        <f t="shared" si="68"/>
        <v>0</v>
      </c>
      <c r="F150" s="2">
        <v>5</v>
      </c>
      <c r="G150" s="2">
        <v>300</v>
      </c>
      <c r="H150" s="41">
        <v>0</v>
      </c>
      <c r="I150" s="5">
        <f t="shared" si="69"/>
        <v>0</v>
      </c>
    </row>
    <row r="151" spans="1:9" x14ac:dyDescent="0.25">
      <c r="A151" s="6" t="s">
        <v>241</v>
      </c>
      <c r="B151" s="3" t="s">
        <v>242</v>
      </c>
      <c r="C151" s="4">
        <v>6.89</v>
      </c>
      <c r="D151" s="32">
        <f t="shared" si="67"/>
        <v>0</v>
      </c>
      <c r="E151" s="40">
        <f t="shared" si="68"/>
        <v>0</v>
      </c>
      <c r="F151" s="2">
        <v>5</v>
      </c>
      <c r="G151" s="2">
        <v>300</v>
      </c>
      <c r="H151" s="41">
        <v>0</v>
      </c>
      <c r="I151" s="5">
        <f t="shared" si="69"/>
        <v>0</v>
      </c>
    </row>
    <row r="152" spans="1:9" x14ac:dyDescent="0.25">
      <c r="A152" s="6" t="s">
        <v>243</v>
      </c>
      <c r="B152" s="3" t="s">
        <v>244</v>
      </c>
      <c r="C152" s="4">
        <v>10.459999999999999</v>
      </c>
      <c r="D152" s="32">
        <f t="shared" si="67"/>
        <v>0</v>
      </c>
      <c r="E152" s="40">
        <f t="shared" si="68"/>
        <v>0</v>
      </c>
      <c r="F152" s="2">
        <v>5</v>
      </c>
      <c r="G152" s="2">
        <v>200</v>
      </c>
      <c r="H152" s="41">
        <v>0</v>
      </c>
      <c r="I152" s="5">
        <f t="shared" si="69"/>
        <v>0</v>
      </c>
    </row>
    <row r="153" spans="1:9" x14ac:dyDescent="0.25">
      <c r="A153" s="6" t="s">
        <v>245</v>
      </c>
      <c r="B153" s="3" t="s">
        <v>246</v>
      </c>
      <c r="C153" s="4">
        <v>14.09</v>
      </c>
      <c r="D153" s="32">
        <f t="shared" si="67"/>
        <v>0</v>
      </c>
      <c r="E153" s="40">
        <f t="shared" si="68"/>
        <v>0</v>
      </c>
      <c r="F153" s="2">
        <v>5</v>
      </c>
      <c r="G153" s="2">
        <v>100</v>
      </c>
      <c r="H153" s="41">
        <v>0</v>
      </c>
      <c r="I153" s="5">
        <f t="shared" si="69"/>
        <v>0</v>
      </c>
    </row>
    <row r="154" spans="1:9" x14ac:dyDescent="0.25">
      <c r="A154" s="6" t="s">
        <v>247</v>
      </c>
      <c r="B154" s="3" t="s">
        <v>248</v>
      </c>
      <c r="C154" s="44">
        <v>21.73</v>
      </c>
      <c r="D154" s="32">
        <f t="shared" si="67"/>
        <v>0</v>
      </c>
      <c r="E154" s="40">
        <f t="shared" si="68"/>
        <v>0</v>
      </c>
      <c r="F154" s="2">
        <v>5</v>
      </c>
      <c r="G154" s="2">
        <v>75</v>
      </c>
      <c r="H154" s="41">
        <v>0</v>
      </c>
      <c r="I154" s="5">
        <f t="shared" si="69"/>
        <v>0</v>
      </c>
    </row>
    <row r="155" spans="1:9" x14ac:dyDescent="0.25">
      <c r="A155" s="6" t="s">
        <v>249</v>
      </c>
      <c r="B155" s="3" t="s">
        <v>250</v>
      </c>
      <c r="C155" s="4">
        <v>34.53</v>
      </c>
      <c r="D155" s="32">
        <f t="shared" si="67"/>
        <v>0</v>
      </c>
      <c r="E155" s="40">
        <f t="shared" si="68"/>
        <v>0</v>
      </c>
      <c r="F155" s="2">
        <v>5</v>
      </c>
      <c r="G155" s="2">
        <v>50</v>
      </c>
      <c r="H155" s="41">
        <v>0</v>
      </c>
      <c r="I155" s="5">
        <f t="shared" si="69"/>
        <v>0</v>
      </c>
    </row>
    <row r="156" spans="1:9" x14ac:dyDescent="0.25">
      <c r="A156" s="6" t="s">
        <v>251</v>
      </c>
      <c r="B156" s="3" t="s">
        <v>252</v>
      </c>
      <c r="C156" s="4">
        <v>43.11</v>
      </c>
      <c r="D156" s="32">
        <f t="shared" si="67"/>
        <v>0</v>
      </c>
      <c r="E156" s="40">
        <f t="shared" si="68"/>
        <v>0</v>
      </c>
      <c r="F156" s="2">
        <v>5</v>
      </c>
      <c r="G156" s="2">
        <v>35</v>
      </c>
      <c r="H156" s="41">
        <v>0</v>
      </c>
      <c r="I156" s="5">
        <f t="shared" si="69"/>
        <v>0</v>
      </c>
    </row>
    <row r="157" spans="1:9" x14ac:dyDescent="0.25">
      <c r="A157" s="6" t="s">
        <v>253</v>
      </c>
      <c r="B157" s="3" t="s">
        <v>254</v>
      </c>
      <c r="C157" s="4">
        <v>70.180000000000007</v>
      </c>
      <c r="D157" s="32">
        <f t="shared" si="67"/>
        <v>0</v>
      </c>
      <c r="E157" s="40">
        <f t="shared" si="68"/>
        <v>0</v>
      </c>
      <c r="F157" s="2">
        <v>5</v>
      </c>
      <c r="G157" s="2">
        <v>20</v>
      </c>
      <c r="H157" s="41">
        <v>0</v>
      </c>
      <c r="I157" s="5">
        <f t="shared" si="69"/>
        <v>0</v>
      </c>
    </row>
    <row r="158" spans="1:9" x14ac:dyDescent="0.25">
      <c r="A158" s="6" t="s">
        <v>255</v>
      </c>
      <c r="B158" s="3" t="s">
        <v>256</v>
      </c>
      <c r="C158" s="4">
        <v>137.66</v>
      </c>
      <c r="D158" s="32">
        <f t="shared" si="67"/>
        <v>0</v>
      </c>
      <c r="E158" s="40">
        <f t="shared" si="68"/>
        <v>0</v>
      </c>
      <c r="F158" s="2">
        <v>1</v>
      </c>
      <c r="G158" s="2">
        <v>10</v>
      </c>
      <c r="H158" s="41">
        <v>0</v>
      </c>
      <c r="I158" s="5">
        <f t="shared" si="69"/>
        <v>0</v>
      </c>
    </row>
    <row r="159" spans="1:9" x14ac:dyDescent="0.25">
      <c r="A159" s="6" t="s">
        <v>257</v>
      </c>
      <c r="B159" s="3" t="s">
        <v>258</v>
      </c>
      <c r="C159" s="4">
        <v>211.17</v>
      </c>
      <c r="D159" s="32">
        <f t="shared" si="67"/>
        <v>0</v>
      </c>
      <c r="E159" s="40">
        <f t="shared" si="68"/>
        <v>0</v>
      </c>
      <c r="F159" s="2">
        <v>1</v>
      </c>
      <c r="G159" s="2">
        <v>6</v>
      </c>
      <c r="H159" s="41">
        <v>0</v>
      </c>
      <c r="I159" s="5">
        <f t="shared" si="69"/>
        <v>0</v>
      </c>
    </row>
    <row r="160" spans="1:9" x14ac:dyDescent="0.25">
      <c r="A160" s="6" t="s">
        <v>259</v>
      </c>
      <c r="B160" s="3" t="s">
        <v>260</v>
      </c>
      <c r="C160" s="4">
        <v>509.24</v>
      </c>
      <c r="D160" s="32">
        <f t="shared" si="67"/>
        <v>0</v>
      </c>
      <c r="E160" s="40">
        <f t="shared" si="68"/>
        <v>0</v>
      </c>
      <c r="F160" s="2">
        <v>1</v>
      </c>
      <c r="G160" s="2">
        <v>4</v>
      </c>
      <c r="H160" s="41">
        <v>0</v>
      </c>
      <c r="I160" s="5">
        <f t="shared" si="69"/>
        <v>0</v>
      </c>
    </row>
    <row r="161" spans="1:9" x14ac:dyDescent="0.25">
      <c r="A161" s="46"/>
      <c r="B161" s="47"/>
      <c r="C161" s="48" t="s">
        <v>615</v>
      </c>
      <c r="D161" s="49"/>
      <c r="E161" s="50"/>
      <c r="F161" s="51"/>
      <c r="G161" s="51"/>
      <c r="H161" s="51"/>
      <c r="I161" s="52"/>
    </row>
    <row r="162" spans="1:9" ht="15.75" x14ac:dyDescent="0.25">
      <c r="A162" s="37"/>
      <c r="B162" s="38" t="s">
        <v>261</v>
      </c>
      <c r="C162" s="39" t="s">
        <v>615</v>
      </c>
      <c r="D162" s="32"/>
      <c r="E162" s="40"/>
      <c r="F162" s="2"/>
      <c r="G162" s="2"/>
      <c r="H162" s="2"/>
      <c r="I162" s="53"/>
    </row>
    <row r="163" spans="1:9" x14ac:dyDescent="0.25">
      <c r="A163" s="6" t="s">
        <v>262</v>
      </c>
      <c r="B163" s="3" t="s">
        <v>263</v>
      </c>
      <c r="C163" s="4">
        <v>10.67</v>
      </c>
      <c r="D163" s="32">
        <f>$D$2</f>
        <v>0</v>
      </c>
      <c r="E163" s="40">
        <f t="shared" ref="E163" si="70">C163*D163</f>
        <v>0</v>
      </c>
      <c r="F163" s="75">
        <v>5</v>
      </c>
      <c r="G163" s="75">
        <v>300</v>
      </c>
      <c r="H163" s="41">
        <v>0</v>
      </c>
      <c r="I163" s="5">
        <f t="shared" ref="I163" si="71">E163*H163</f>
        <v>0</v>
      </c>
    </row>
    <row r="164" spans="1:9" x14ac:dyDescent="0.25">
      <c r="A164" s="42"/>
      <c r="B164" s="43"/>
      <c r="C164" s="44" t="s">
        <v>615</v>
      </c>
      <c r="D164" s="32"/>
      <c r="E164" s="40"/>
      <c r="F164" s="45"/>
      <c r="G164" s="45"/>
      <c r="H164" s="41"/>
      <c r="I164" s="5"/>
    </row>
    <row r="165" spans="1:9" x14ac:dyDescent="0.25">
      <c r="A165" s="6" t="s">
        <v>264</v>
      </c>
      <c r="B165" s="3" t="s">
        <v>265</v>
      </c>
      <c r="C165" s="4">
        <v>10.67</v>
      </c>
      <c r="D165" s="32">
        <f>$D$2</f>
        <v>0</v>
      </c>
      <c r="E165" s="40">
        <f t="shared" ref="E165:E166" si="72">C165*D165</f>
        <v>0</v>
      </c>
      <c r="F165" s="2">
        <v>5</v>
      </c>
      <c r="G165" s="2">
        <v>300</v>
      </c>
      <c r="H165" s="41">
        <v>0</v>
      </c>
      <c r="I165" s="5">
        <f t="shared" ref="I165:I166" si="73">E165*H165</f>
        <v>0</v>
      </c>
    </row>
    <row r="166" spans="1:9" x14ac:dyDescent="0.25">
      <c r="A166" s="6" t="s">
        <v>266</v>
      </c>
      <c r="B166" s="3" t="s">
        <v>267</v>
      </c>
      <c r="C166" s="4">
        <v>10.67</v>
      </c>
      <c r="D166" s="32">
        <f>$D$2</f>
        <v>0</v>
      </c>
      <c r="E166" s="40">
        <f t="shared" si="72"/>
        <v>0</v>
      </c>
      <c r="F166" s="2">
        <v>5</v>
      </c>
      <c r="G166" s="2">
        <v>300</v>
      </c>
      <c r="H166" s="41">
        <v>0</v>
      </c>
      <c r="I166" s="5">
        <f t="shared" si="73"/>
        <v>0</v>
      </c>
    </row>
    <row r="167" spans="1:9" x14ac:dyDescent="0.25">
      <c r="A167" s="42"/>
      <c r="B167" s="43"/>
      <c r="C167" s="44" t="s">
        <v>615</v>
      </c>
      <c r="D167" s="32"/>
      <c r="E167" s="40"/>
      <c r="F167" s="45"/>
      <c r="G167" s="45"/>
      <c r="H167" s="41"/>
      <c r="I167" s="5"/>
    </row>
    <row r="168" spans="1:9" x14ac:dyDescent="0.25">
      <c r="A168" s="6" t="s">
        <v>268</v>
      </c>
      <c r="B168" s="3" t="s">
        <v>269</v>
      </c>
      <c r="C168" s="4">
        <v>11.34</v>
      </c>
      <c r="D168" s="32">
        <f>$D$2</f>
        <v>0</v>
      </c>
      <c r="E168" s="40">
        <f t="shared" ref="E168:E169" si="74">C168*D168</f>
        <v>0</v>
      </c>
      <c r="F168" s="2">
        <v>5</v>
      </c>
      <c r="G168" s="2">
        <v>150</v>
      </c>
      <c r="H168" s="41">
        <v>0</v>
      </c>
      <c r="I168" s="5">
        <f t="shared" ref="I168:I169" si="75">E168*H168</f>
        <v>0</v>
      </c>
    </row>
    <row r="169" spans="1:9" x14ac:dyDescent="0.25">
      <c r="A169" s="6" t="s">
        <v>270</v>
      </c>
      <c r="B169" s="3" t="s">
        <v>271</v>
      </c>
      <c r="C169" s="4">
        <v>11.34</v>
      </c>
      <c r="D169" s="32">
        <f>$D$2</f>
        <v>0</v>
      </c>
      <c r="E169" s="40">
        <f t="shared" si="74"/>
        <v>0</v>
      </c>
      <c r="F169" s="2">
        <v>5</v>
      </c>
      <c r="G169" s="2">
        <v>150</v>
      </c>
      <c r="H169" s="41">
        <v>0</v>
      </c>
      <c r="I169" s="5">
        <f t="shared" si="75"/>
        <v>0</v>
      </c>
    </row>
    <row r="170" spans="1:9" x14ac:dyDescent="0.25">
      <c r="A170" s="42"/>
      <c r="B170" s="43"/>
      <c r="C170" s="44" t="s">
        <v>615</v>
      </c>
      <c r="D170" s="32"/>
      <c r="E170" s="40"/>
      <c r="F170" s="45"/>
      <c r="G170" s="45"/>
      <c r="H170" s="41"/>
      <c r="I170" s="5"/>
    </row>
    <row r="171" spans="1:9" x14ac:dyDescent="0.25">
      <c r="A171" s="6" t="s">
        <v>272</v>
      </c>
      <c r="B171" s="3" t="s">
        <v>273</v>
      </c>
      <c r="C171" s="4">
        <v>15.41</v>
      </c>
      <c r="D171" s="32">
        <f>$D$2</f>
        <v>0</v>
      </c>
      <c r="E171" s="40">
        <f t="shared" ref="E171:E173" si="76">C171*D171</f>
        <v>0</v>
      </c>
      <c r="F171" s="2">
        <v>5</v>
      </c>
      <c r="G171" s="2">
        <v>200</v>
      </c>
      <c r="H171" s="41">
        <v>0</v>
      </c>
      <c r="I171" s="5">
        <f t="shared" ref="I171:I173" si="77">E171*H171</f>
        <v>0</v>
      </c>
    </row>
    <row r="172" spans="1:9" x14ac:dyDescent="0.25">
      <c r="A172" s="6" t="s">
        <v>274</v>
      </c>
      <c r="B172" s="3" t="s">
        <v>275</v>
      </c>
      <c r="C172" s="4">
        <v>15.41</v>
      </c>
      <c r="D172" s="32">
        <f>$D$2</f>
        <v>0</v>
      </c>
      <c r="E172" s="40">
        <f t="shared" si="76"/>
        <v>0</v>
      </c>
      <c r="F172" s="2">
        <v>5</v>
      </c>
      <c r="G172" s="2">
        <v>160</v>
      </c>
      <c r="H172" s="41">
        <v>0</v>
      </c>
      <c r="I172" s="5">
        <f t="shared" si="77"/>
        <v>0</v>
      </c>
    </row>
    <row r="173" spans="1:9" x14ac:dyDescent="0.25">
      <c r="A173" s="6" t="s">
        <v>276</v>
      </c>
      <c r="B173" s="3" t="s">
        <v>277</v>
      </c>
      <c r="C173" s="4">
        <v>15.41</v>
      </c>
      <c r="D173" s="32">
        <f>$D$2</f>
        <v>0</v>
      </c>
      <c r="E173" s="40">
        <f t="shared" si="76"/>
        <v>0</v>
      </c>
      <c r="F173" s="2">
        <v>5</v>
      </c>
      <c r="G173" s="2">
        <v>160</v>
      </c>
      <c r="H173" s="41">
        <v>0</v>
      </c>
      <c r="I173" s="5">
        <f t="shared" si="77"/>
        <v>0</v>
      </c>
    </row>
    <row r="174" spans="1:9" x14ac:dyDescent="0.25">
      <c r="A174" s="42"/>
      <c r="B174" s="43"/>
      <c r="C174" s="44" t="s">
        <v>615</v>
      </c>
      <c r="D174" s="32"/>
      <c r="E174" s="40"/>
      <c r="F174" s="45"/>
      <c r="G174" s="45"/>
      <c r="H174" s="41"/>
      <c r="I174" s="5"/>
    </row>
    <row r="175" spans="1:9" x14ac:dyDescent="0.25">
      <c r="A175" s="6" t="s">
        <v>278</v>
      </c>
      <c r="B175" s="3" t="s">
        <v>279</v>
      </c>
      <c r="C175" s="4">
        <v>27.040000000000003</v>
      </c>
      <c r="D175" s="32">
        <f>$D$2</f>
        <v>0</v>
      </c>
      <c r="E175" s="40">
        <f t="shared" ref="E175:E178" si="78">C175*D175</f>
        <v>0</v>
      </c>
      <c r="F175" s="2">
        <v>5</v>
      </c>
      <c r="G175" s="2">
        <v>100</v>
      </c>
      <c r="H175" s="41">
        <v>0</v>
      </c>
      <c r="I175" s="5">
        <f t="shared" ref="I175:I178" si="79">E175*H175</f>
        <v>0</v>
      </c>
    </row>
    <row r="176" spans="1:9" x14ac:dyDescent="0.25">
      <c r="A176" s="6" t="s">
        <v>280</v>
      </c>
      <c r="B176" s="3" t="s">
        <v>281</v>
      </c>
      <c r="C176" s="4">
        <v>27.040000000000003</v>
      </c>
      <c r="D176" s="32">
        <f>$D$2</f>
        <v>0</v>
      </c>
      <c r="E176" s="40">
        <f t="shared" si="78"/>
        <v>0</v>
      </c>
      <c r="F176" s="2">
        <v>5</v>
      </c>
      <c r="G176" s="2">
        <v>100</v>
      </c>
      <c r="H176" s="41">
        <v>0</v>
      </c>
      <c r="I176" s="5">
        <f t="shared" si="79"/>
        <v>0</v>
      </c>
    </row>
    <row r="177" spans="1:9" x14ac:dyDescent="0.25">
      <c r="A177" s="6" t="s">
        <v>282</v>
      </c>
      <c r="B177" s="3" t="s">
        <v>283</v>
      </c>
      <c r="C177" s="4">
        <v>27.040000000000003</v>
      </c>
      <c r="D177" s="32">
        <f>$D$2</f>
        <v>0</v>
      </c>
      <c r="E177" s="40">
        <f t="shared" si="78"/>
        <v>0</v>
      </c>
      <c r="F177" s="2">
        <v>5</v>
      </c>
      <c r="G177" s="2">
        <v>100</v>
      </c>
      <c r="H177" s="41">
        <v>0</v>
      </c>
      <c r="I177" s="5">
        <f t="shared" si="79"/>
        <v>0</v>
      </c>
    </row>
    <row r="178" spans="1:9" x14ac:dyDescent="0.25">
      <c r="A178" s="6" t="s">
        <v>284</v>
      </c>
      <c r="B178" s="3" t="s">
        <v>285</v>
      </c>
      <c r="C178" s="4">
        <v>27.040000000000003</v>
      </c>
      <c r="D178" s="32">
        <f>$D$2</f>
        <v>0</v>
      </c>
      <c r="E178" s="40">
        <f t="shared" si="78"/>
        <v>0</v>
      </c>
      <c r="F178" s="2">
        <v>5</v>
      </c>
      <c r="G178" s="2">
        <v>100</v>
      </c>
      <c r="H178" s="41">
        <v>0</v>
      </c>
      <c r="I178" s="5">
        <f t="shared" si="79"/>
        <v>0</v>
      </c>
    </row>
    <row r="179" spans="1:9" x14ac:dyDescent="0.25">
      <c r="A179" s="42"/>
      <c r="B179" s="43"/>
      <c r="C179" s="44" t="s">
        <v>615</v>
      </c>
      <c r="D179" s="32"/>
      <c r="E179" s="40"/>
      <c r="F179" s="45"/>
      <c r="G179" s="45"/>
      <c r="H179" s="41"/>
      <c r="I179" s="5"/>
    </row>
    <row r="180" spans="1:9" x14ac:dyDescent="0.25">
      <c r="A180" s="6" t="s">
        <v>286</v>
      </c>
      <c r="B180" s="3" t="s">
        <v>287</v>
      </c>
      <c r="C180" s="4">
        <v>42.23</v>
      </c>
      <c r="D180" s="32">
        <f>$D$2</f>
        <v>0</v>
      </c>
      <c r="E180" s="40">
        <f t="shared" ref="E180:E182" si="80">C180*D180</f>
        <v>0</v>
      </c>
      <c r="F180" s="2">
        <v>5</v>
      </c>
      <c r="G180" s="2">
        <v>85</v>
      </c>
      <c r="H180" s="41">
        <v>0</v>
      </c>
      <c r="I180" s="5">
        <f t="shared" ref="I180:I182" si="81">E180*H180</f>
        <v>0</v>
      </c>
    </row>
    <row r="181" spans="1:9" x14ac:dyDescent="0.25">
      <c r="A181" s="6" t="s">
        <v>288</v>
      </c>
      <c r="B181" s="3" t="s">
        <v>289</v>
      </c>
      <c r="C181" s="4">
        <v>42.23</v>
      </c>
      <c r="D181" s="32">
        <f>$D$2</f>
        <v>0</v>
      </c>
      <c r="E181" s="40">
        <f t="shared" si="80"/>
        <v>0</v>
      </c>
      <c r="F181" s="2">
        <v>5</v>
      </c>
      <c r="G181" s="2">
        <v>70</v>
      </c>
      <c r="H181" s="41">
        <v>0</v>
      </c>
      <c r="I181" s="5">
        <f t="shared" si="81"/>
        <v>0</v>
      </c>
    </row>
    <row r="182" spans="1:9" x14ac:dyDescent="0.25">
      <c r="A182" s="6" t="s">
        <v>290</v>
      </c>
      <c r="B182" s="3" t="s">
        <v>291</v>
      </c>
      <c r="C182" s="4">
        <v>42.23</v>
      </c>
      <c r="D182" s="32">
        <f>$D$2</f>
        <v>0</v>
      </c>
      <c r="E182" s="40">
        <f t="shared" si="80"/>
        <v>0</v>
      </c>
      <c r="F182" s="2">
        <v>5</v>
      </c>
      <c r="G182" s="2">
        <v>60</v>
      </c>
      <c r="H182" s="41">
        <v>0</v>
      </c>
      <c r="I182" s="5">
        <f t="shared" si="81"/>
        <v>0</v>
      </c>
    </row>
    <row r="183" spans="1:9" x14ac:dyDescent="0.25">
      <c r="A183" s="42"/>
      <c r="B183" s="43"/>
      <c r="C183" s="44" t="s">
        <v>615</v>
      </c>
      <c r="D183" s="32"/>
      <c r="E183" s="40"/>
      <c r="F183" s="45"/>
      <c r="G183" s="45"/>
      <c r="H183" s="41"/>
      <c r="I183" s="5"/>
    </row>
    <row r="184" spans="1:9" x14ac:dyDescent="0.25">
      <c r="A184" s="6" t="s">
        <v>292</v>
      </c>
      <c r="B184" s="3" t="s">
        <v>293</v>
      </c>
      <c r="C184" s="4">
        <v>53.33</v>
      </c>
      <c r="D184" s="32">
        <f t="shared" ref="D184:D187" si="82">$D$2</f>
        <v>0</v>
      </c>
      <c r="E184" s="40">
        <f t="shared" ref="E184:E187" si="83">C184*D184</f>
        <v>0</v>
      </c>
      <c r="F184" s="2">
        <v>5</v>
      </c>
      <c r="G184" s="2">
        <v>60</v>
      </c>
      <c r="H184" s="41">
        <v>0</v>
      </c>
      <c r="I184" s="5">
        <f t="shared" ref="I184:I187" si="84">E184*H184</f>
        <v>0</v>
      </c>
    </row>
    <row r="185" spans="1:9" x14ac:dyDescent="0.25">
      <c r="A185" s="6" t="s">
        <v>294</v>
      </c>
      <c r="B185" s="3" t="s">
        <v>295</v>
      </c>
      <c r="C185" s="4">
        <v>53.33</v>
      </c>
      <c r="D185" s="32">
        <f t="shared" si="82"/>
        <v>0</v>
      </c>
      <c r="E185" s="40">
        <f t="shared" si="83"/>
        <v>0</v>
      </c>
      <c r="F185" s="2">
        <v>5</v>
      </c>
      <c r="G185" s="2">
        <v>60</v>
      </c>
      <c r="H185" s="41">
        <v>0</v>
      </c>
      <c r="I185" s="5">
        <f t="shared" si="84"/>
        <v>0</v>
      </c>
    </row>
    <row r="186" spans="1:9" x14ac:dyDescent="0.25">
      <c r="A186" s="6" t="s">
        <v>296</v>
      </c>
      <c r="B186" s="3" t="s">
        <v>297</v>
      </c>
      <c r="C186" s="4">
        <v>53.33</v>
      </c>
      <c r="D186" s="32">
        <f t="shared" si="82"/>
        <v>0</v>
      </c>
      <c r="E186" s="40">
        <f t="shared" si="83"/>
        <v>0</v>
      </c>
      <c r="F186" s="2">
        <v>5</v>
      </c>
      <c r="G186" s="2">
        <v>50</v>
      </c>
      <c r="H186" s="41">
        <v>0</v>
      </c>
      <c r="I186" s="5">
        <f t="shared" si="84"/>
        <v>0</v>
      </c>
    </row>
    <row r="187" spans="1:9" x14ac:dyDescent="0.25">
      <c r="A187" s="6" t="s">
        <v>298</v>
      </c>
      <c r="B187" s="3" t="s">
        <v>299</v>
      </c>
      <c r="C187" s="4">
        <v>53.33</v>
      </c>
      <c r="D187" s="32">
        <f t="shared" si="82"/>
        <v>0</v>
      </c>
      <c r="E187" s="40">
        <f t="shared" si="83"/>
        <v>0</v>
      </c>
      <c r="F187" s="2">
        <v>5</v>
      </c>
      <c r="G187" s="2">
        <v>35</v>
      </c>
      <c r="H187" s="41">
        <v>0</v>
      </c>
      <c r="I187" s="5">
        <f t="shared" si="84"/>
        <v>0</v>
      </c>
    </row>
    <row r="188" spans="1:9" x14ac:dyDescent="0.25">
      <c r="A188" s="42"/>
      <c r="B188" s="43"/>
      <c r="C188" s="44" t="s">
        <v>615</v>
      </c>
      <c r="D188" s="32"/>
      <c r="E188" s="40"/>
      <c r="F188" s="45"/>
      <c r="G188" s="45"/>
      <c r="H188" s="41"/>
      <c r="I188" s="5"/>
    </row>
    <row r="189" spans="1:9" x14ac:dyDescent="0.25">
      <c r="A189" s="6" t="s">
        <v>300</v>
      </c>
      <c r="B189" s="3" t="s">
        <v>301</v>
      </c>
      <c r="C189" s="4">
        <v>98.39</v>
      </c>
      <c r="D189" s="32">
        <f t="shared" ref="D189:D193" si="85">$D$2</f>
        <v>0</v>
      </c>
      <c r="E189" s="40">
        <f t="shared" ref="E189:E193" si="86">C189*D189</f>
        <v>0</v>
      </c>
      <c r="F189" s="2">
        <v>5</v>
      </c>
      <c r="G189" s="2">
        <v>50</v>
      </c>
      <c r="H189" s="41">
        <v>0</v>
      </c>
      <c r="I189" s="5">
        <f t="shared" ref="I189:I193" si="87">E189*H189</f>
        <v>0</v>
      </c>
    </row>
    <row r="190" spans="1:9" x14ac:dyDescent="0.25">
      <c r="A190" s="76" t="s">
        <v>302</v>
      </c>
      <c r="B190" s="3" t="s">
        <v>303</v>
      </c>
      <c r="C190" s="4">
        <v>98.39</v>
      </c>
      <c r="D190" s="32">
        <f t="shared" si="85"/>
        <v>0</v>
      </c>
      <c r="E190" s="40">
        <f t="shared" si="86"/>
        <v>0</v>
      </c>
      <c r="F190" s="2">
        <v>5</v>
      </c>
      <c r="G190" s="2">
        <v>40</v>
      </c>
      <c r="H190" s="41">
        <v>0</v>
      </c>
      <c r="I190" s="5">
        <f t="shared" si="87"/>
        <v>0</v>
      </c>
    </row>
    <row r="191" spans="1:9" x14ac:dyDescent="0.25">
      <c r="A191" s="6" t="s">
        <v>304</v>
      </c>
      <c r="B191" s="3" t="s">
        <v>305</v>
      </c>
      <c r="C191" s="4">
        <v>98.39</v>
      </c>
      <c r="D191" s="32">
        <f t="shared" si="85"/>
        <v>0</v>
      </c>
      <c r="E191" s="40">
        <f t="shared" si="86"/>
        <v>0</v>
      </c>
      <c r="F191" s="2">
        <v>5</v>
      </c>
      <c r="G191" s="2">
        <v>35</v>
      </c>
      <c r="H191" s="41">
        <v>0</v>
      </c>
      <c r="I191" s="5">
        <f t="shared" si="87"/>
        <v>0</v>
      </c>
    </row>
    <row r="192" spans="1:9" x14ac:dyDescent="0.25">
      <c r="A192" s="6" t="s">
        <v>306</v>
      </c>
      <c r="B192" s="3" t="s">
        <v>307</v>
      </c>
      <c r="C192" s="4">
        <v>98.39</v>
      </c>
      <c r="D192" s="32">
        <f t="shared" si="85"/>
        <v>0</v>
      </c>
      <c r="E192" s="40">
        <f t="shared" si="86"/>
        <v>0</v>
      </c>
      <c r="F192" s="2">
        <v>5</v>
      </c>
      <c r="G192" s="2">
        <v>30</v>
      </c>
      <c r="H192" s="41">
        <v>0</v>
      </c>
      <c r="I192" s="5">
        <f t="shared" si="87"/>
        <v>0</v>
      </c>
    </row>
    <row r="193" spans="1:9" x14ac:dyDescent="0.25">
      <c r="A193" s="6" t="s">
        <v>308</v>
      </c>
      <c r="B193" s="3" t="s">
        <v>309</v>
      </c>
      <c r="C193" s="4">
        <v>98.39</v>
      </c>
      <c r="D193" s="32">
        <f t="shared" si="85"/>
        <v>0</v>
      </c>
      <c r="E193" s="40">
        <f t="shared" si="86"/>
        <v>0</v>
      </c>
      <c r="F193" s="2">
        <v>5</v>
      </c>
      <c r="G193" s="2">
        <v>30</v>
      </c>
      <c r="H193" s="41">
        <v>0</v>
      </c>
      <c r="I193" s="5">
        <f t="shared" si="87"/>
        <v>0</v>
      </c>
    </row>
    <row r="194" spans="1:9" x14ac:dyDescent="0.25">
      <c r="A194" s="42"/>
      <c r="B194" s="43"/>
      <c r="C194" s="44" t="s">
        <v>615</v>
      </c>
      <c r="D194" s="32"/>
      <c r="E194" s="40"/>
      <c r="F194" s="45"/>
      <c r="G194" s="45"/>
      <c r="H194" s="41"/>
      <c r="I194" s="5"/>
    </row>
    <row r="195" spans="1:9" x14ac:dyDescent="0.25">
      <c r="A195" s="6" t="s">
        <v>310</v>
      </c>
      <c r="B195" s="3" t="s">
        <v>311</v>
      </c>
      <c r="C195" s="71">
        <v>166.69</v>
      </c>
      <c r="D195" s="32">
        <f t="shared" ref="D195:D198" si="88">$D$2</f>
        <v>0</v>
      </c>
      <c r="E195" s="40">
        <f t="shared" ref="E195:E198" si="89">C195*D195</f>
        <v>0</v>
      </c>
      <c r="F195" s="2">
        <v>1</v>
      </c>
      <c r="G195" s="2">
        <v>15</v>
      </c>
      <c r="H195" s="41">
        <v>0</v>
      </c>
      <c r="I195" s="5">
        <f t="shared" ref="I195:I198" si="90">E195*H195</f>
        <v>0</v>
      </c>
    </row>
    <row r="196" spans="1:9" x14ac:dyDescent="0.25">
      <c r="A196" s="6" t="s">
        <v>312</v>
      </c>
      <c r="B196" s="3" t="s">
        <v>313</v>
      </c>
      <c r="C196" s="71">
        <v>166.69</v>
      </c>
      <c r="D196" s="32">
        <f t="shared" si="88"/>
        <v>0</v>
      </c>
      <c r="E196" s="40">
        <f t="shared" si="89"/>
        <v>0</v>
      </c>
      <c r="F196" s="2">
        <v>1</v>
      </c>
      <c r="G196" s="2">
        <v>15</v>
      </c>
      <c r="H196" s="41">
        <v>0</v>
      </c>
      <c r="I196" s="5">
        <f t="shared" si="90"/>
        <v>0</v>
      </c>
    </row>
    <row r="197" spans="1:9" x14ac:dyDescent="0.25">
      <c r="A197" s="6" t="s">
        <v>314</v>
      </c>
      <c r="B197" s="3" t="s">
        <v>315</v>
      </c>
      <c r="C197" s="71">
        <v>166.69</v>
      </c>
      <c r="D197" s="32">
        <f t="shared" si="88"/>
        <v>0</v>
      </c>
      <c r="E197" s="40">
        <f t="shared" si="89"/>
        <v>0</v>
      </c>
      <c r="F197" s="2">
        <v>1</v>
      </c>
      <c r="G197" s="2">
        <v>15</v>
      </c>
      <c r="H197" s="41">
        <v>0</v>
      </c>
      <c r="I197" s="5">
        <f t="shared" si="90"/>
        <v>0</v>
      </c>
    </row>
    <row r="198" spans="1:9" x14ac:dyDescent="0.25">
      <c r="A198" s="76" t="s">
        <v>316</v>
      </c>
      <c r="B198" s="3" t="s">
        <v>317</v>
      </c>
      <c r="C198" s="71">
        <v>166.69</v>
      </c>
      <c r="D198" s="32">
        <f t="shared" si="88"/>
        <v>0</v>
      </c>
      <c r="E198" s="40">
        <f t="shared" si="89"/>
        <v>0</v>
      </c>
      <c r="F198" s="2">
        <v>1</v>
      </c>
      <c r="G198" s="2">
        <v>15</v>
      </c>
      <c r="H198" s="41">
        <v>0</v>
      </c>
      <c r="I198" s="5">
        <f t="shared" si="90"/>
        <v>0</v>
      </c>
    </row>
    <row r="199" spans="1:9" x14ac:dyDescent="0.25">
      <c r="A199" s="46"/>
      <c r="B199" s="47"/>
      <c r="C199" s="48" t="s">
        <v>615</v>
      </c>
      <c r="D199" s="49"/>
      <c r="E199" s="50"/>
      <c r="F199" s="51"/>
      <c r="G199" s="51"/>
      <c r="H199" s="51"/>
      <c r="I199" s="52"/>
    </row>
    <row r="200" spans="1:9" ht="15.75" x14ac:dyDescent="0.25">
      <c r="A200" s="37"/>
      <c r="B200" s="38" t="s">
        <v>318</v>
      </c>
      <c r="C200" s="39" t="s">
        <v>615</v>
      </c>
      <c r="D200" s="32"/>
      <c r="E200" s="40"/>
      <c r="F200" s="2"/>
      <c r="G200" s="2"/>
      <c r="H200" s="2"/>
      <c r="I200" s="53"/>
    </row>
    <row r="201" spans="1:9" x14ac:dyDescent="0.25">
      <c r="A201" s="6" t="s">
        <v>319</v>
      </c>
      <c r="B201" s="3" t="s">
        <v>320</v>
      </c>
      <c r="C201" s="4">
        <v>10.459999999999999</v>
      </c>
      <c r="D201" s="32">
        <f t="shared" ref="D201:D212" si="91">$D$2</f>
        <v>0</v>
      </c>
      <c r="E201" s="40">
        <f>C201*D201</f>
        <v>0</v>
      </c>
      <c r="F201" s="2">
        <v>5</v>
      </c>
      <c r="G201" s="2">
        <v>600</v>
      </c>
      <c r="H201" s="41">
        <v>0</v>
      </c>
      <c r="I201" s="5">
        <f t="shared" ref="I201" si="92">E201*H201</f>
        <v>0</v>
      </c>
    </row>
    <row r="202" spans="1:9" x14ac:dyDescent="0.25">
      <c r="A202" s="6" t="s">
        <v>321</v>
      </c>
      <c r="B202" s="3" t="s">
        <v>322</v>
      </c>
      <c r="C202" s="4">
        <v>10.459999999999999</v>
      </c>
      <c r="D202" s="32">
        <f t="shared" si="91"/>
        <v>0</v>
      </c>
      <c r="E202" s="40">
        <f t="shared" ref="E202:E212" si="93">C202*D202</f>
        <v>0</v>
      </c>
      <c r="F202" s="2">
        <v>5</v>
      </c>
      <c r="G202" s="2">
        <v>600</v>
      </c>
      <c r="H202" s="41">
        <v>0</v>
      </c>
      <c r="I202" s="5">
        <f>E202*H202</f>
        <v>0</v>
      </c>
    </row>
    <row r="203" spans="1:9" x14ac:dyDescent="0.25">
      <c r="A203" s="6" t="s">
        <v>323</v>
      </c>
      <c r="B203" s="3" t="s">
        <v>324</v>
      </c>
      <c r="C203" s="4">
        <v>10.459999999999999</v>
      </c>
      <c r="D203" s="32">
        <f t="shared" si="91"/>
        <v>0</v>
      </c>
      <c r="E203" s="40">
        <f t="shared" si="93"/>
        <v>0</v>
      </c>
      <c r="F203" s="2">
        <v>5</v>
      </c>
      <c r="G203" s="2">
        <v>300</v>
      </c>
      <c r="H203" s="41">
        <v>0</v>
      </c>
      <c r="I203" s="5">
        <f t="shared" ref="I203:I212" si="94">E203*H203</f>
        <v>0</v>
      </c>
    </row>
    <row r="204" spans="1:9" x14ac:dyDescent="0.25">
      <c r="A204" s="6" t="s">
        <v>325</v>
      </c>
      <c r="B204" s="3" t="s">
        <v>326</v>
      </c>
      <c r="C204" s="4">
        <v>13</v>
      </c>
      <c r="D204" s="32">
        <f t="shared" si="91"/>
        <v>0</v>
      </c>
      <c r="E204" s="40">
        <f t="shared" si="93"/>
        <v>0</v>
      </c>
      <c r="F204" s="2">
        <v>5</v>
      </c>
      <c r="G204" s="2">
        <v>200</v>
      </c>
      <c r="H204" s="41">
        <v>0</v>
      </c>
      <c r="I204" s="5">
        <f t="shared" si="94"/>
        <v>0</v>
      </c>
    </row>
    <row r="205" spans="1:9" x14ac:dyDescent="0.25">
      <c r="A205" s="6" t="s">
        <v>327</v>
      </c>
      <c r="B205" s="3" t="s">
        <v>328</v>
      </c>
      <c r="C205" s="4">
        <v>18.34</v>
      </c>
      <c r="D205" s="32">
        <f t="shared" si="91"/>
        <v>0</v>
      </c>
      <c r="E205" s="40">
        <f t="shared" si="93"/>
        <v>0</v>
      </c>
      <c r="F205" s="2">
        <v>5</v>
      </c>
      <c r="G205" s="2">
        <v>100</v>
      </c>
      <c r="H205" s="41">
        <v>0</v>
      </c>
      <c r="I205" s="5">
        <f t="shared" si="94"/>
        <v>0</v>
      </c>
    </row>
    <row r="206" spans="1:9" x14ac:dyDescent="0.25">
      <c r="A206" s="6" t="s">
        <v>329</v>
      </c>
      <c r="B206" s="3" t="s">
        <v>330</v>
      </c>
      <c r="C206" s="44">
        <v>30.330000000000002</v>
      </c>
      <c r="D206" s="32">
        <f t="shared" si="91"/>
        <v>0</v>
      </c>
      <c r="E206" s="40">
        <f t="shared" si="93"/>
        <v>0</v>
      </c>
      <c r="F206" s="2">
        <v>5</v>
      </c>
      <c r="G206" s="2">
        <v>75</v>
      </c>
      <c r="H206" s="41">
        <v>0</v>
      </c>
      <c r="I206" s="5">
        <f t="shared" si="94"/>
        <v>0</v>
      </c>
    </row>
    <row r="207" spans="1:9" x14ac:dyDescent="0.25">
      <c r="A207" s="6" t="s">
        <v>331</v>
      </c>
      <c r="B207" s="3" t="s">
        <v>332</v>
      </c>
      <c r="C207" s="4">
        <v>46.44</v>
      </c>
      <c r="D207" s="32">
        <f t="shared" si="91"/>
        <v>0</v>
      </c>
      <c r="E207" s="40">
        <f t="shared" si="93"/>
        <v>0</v>
      </c>
      <c r="F207" s="2">
        <v>5</v>
      </c>
      <c r="G207" s="2">
        <v>40</v>
      </c>
      <c r="H207" s="41">
        <v>0</v>
      </c>
      <c r="I207" s="5">
        <f t="shared" si="94"/>
        <v>0</v>
      </c>
    </row>
    <row r="208" spans="1:9" x14ac:dyDescent="0.25">
      <c r="A208" s="6" t="s">
        <v>333</v>
      </c>
      <c r="B208" s="3" t="s">
        <v>334</v>
      </c>
      <c r="C208" s="4">
        <v>60.48</v>
      </c>
      <c r="D208" s="32">
        <f t="shared" si="91"/>
        <v>0</v>
      </c>
      <c r="E208" s="40">
        <f t="shared" si="93"/>
        <v>0</v>
      </c>
      <c r="F208" s="2">
        <v>5</v>
      </c>
      <c r="G208" s="2">
        <v>35</v>
      </c>
      <c r="H208" s="41">
        <v>0</v>
      </c>
      <c r="I208" s="5">
        <f t="shared" si="94"/>
        <v>0</v>
      </c>
    </row>
    <row r="209" spans="1:9" x14ac:dyDescent="0.25">
      <c r="A209" s="6" t="s">
        <v>335</v>
      </c>
      <c r="B209" s="3" t="s">
        <v>336</v>
      </c>
      <c r="C209" s="4">
        <v>102.53</v>
      </c>
      <c r="D209" s="32">
        <f t="shared" si="91"/>
        <v>0</v>
      </c>
      <c r="E209" s="40">
        <f t="shared" si="93"/>
        <v>0</v>
      </c>
      <c r="F209" s="2">
        <v>5</v>
      </c>
      <c r="G209" s="2">
        <v>20</v>
      </c>
      <c r="H209" s="41">
        <v>0</v>
      </c>
      <c r="I209" s="5">
        <f t="shared" si="94"/>
        <v>0</v>
      </c>
    </row>
    <row r="210" spans="1:9" x14ac:dyDescent="0.25">
      <c r="A210" s="6" t="s">
        <v>337</v>
      </c>
      <c r="B210" s="3" t="s">
        <v>338</v>
      </c>
      <c r="C210" s="44">
        <v>162.09</v>
      </c>
      <c r="D210" s="32">
        <f t="shared" si="91"/>
        <v>0</v>
      </c>
      <c r="E210" s="40">
        <f t="shared" si="93"/>
        <v>0</v>
      </c>
      <c r="F210" s="2">
        <v>1</v>
      </c>
      <c r="G210" s="2">
        <v>10</v>
      </c>
      <c r="H210" s="41">
        <v>0</v>
      </c>
      <c r="I210" s="5">
        <f t="shared" si="94"/>
        <v>0</v>
      </c>
    </row>
    <row r="211" spans="1:9" x14ac:dyDescent="0.25">
      <c r="A211" s="6" t="s">
        <v>339</v>
      </c>
      <c r="B211" s="3" t="s">
        <v>340</v>
      </c>
      <c r="C211" s="4">
        <v>243.07</v>
      </c>
      <c r="D211" s="32">
        <f t="shared" si="91"/>
        <v>0</v>
      </c>
      <c r="E211" s="40">
        <f t="shared" si="93"/>
        <v>0</v>
      </c>
      <c r="F211" s="75">
        <v>1</v>
      </c>
      <c r="G211" s="75">
        <v>6</v>
      </c>
      <c r="H211" s="41">
        <v>0</v>
      </c>
      <c r="I211" s="5">
        <f t="shared" si="94"/>
        <v>0</v>
      </c>
    </row>
    <row r="212" spans="1:9" x14ac:dyDescent="0.25">
      <c r="A212" s="6" t="s">
        <v>341</v>
      </c>
      <c r="B212" s="3" t="s">
        <v>342</v>
      </c>
      <c r="C212" s="4">
        <v>729.28</v>
      </c>
      <c r="D212" s="32">
        <f t="shared" si="91"/>
        <v>0</v>
      </c>
      <c r="E212" s="40">
        <f t="shared" si="93"/>
        <v>0</v>
      </c>
      <c r="F212" s="75">
        <v>1</v>
      </c>
      <c r="G212" s="2">
        <v>4</v>
      </c>
      <c r="H212" s="41">
        <v>0</v>
      </c>
      <c r="I212" s="5">
        <f t="shared" si="94"/>
        <v>0</v>
      </c>
    </row>
    <row r="213" spans="1:9" x14ac:dyDescent="0.25">
      <c r="A213" s="46"/>
      <c r="B213" s="47"/>
      <c r="C213" s="48" t="s">
        <v>615</v>
      </c>
      <c r="D213" s="49"/>
      <c r="E213" s="50"/>
      <c r="F213" s="51"/>
      <c r="G213" s="51"/>
      <c r="H213" s="51"/>
      <c r="I213" s="52"/>
    </row>
    <row r="214" spans="1:9" ht="15.75" x14ac:dyDescent="0.25">
      <c r="A214" s="37"/>
      <c r="B214" s="38" t="s">
        <v>343</v>
      </c>
      <c r="C214" s="39" t="s">
        <v>615</v>
      </c>
      <c r="D214" s="32"/>
      <c r="E214" s="40"/>
      <c r="F214" s="2"/>
      <c r="G214" s="2"/>
      <c r="H214" s="2"/>
      <c r="I214" s="53"/>
    </row>
    <row r="215" spans="1:9" x14ac:dyDescent="0.25">
      <c r="A215" s="6" t="s">
        <v>344</v>
      </c>
      <c r="B215" s="3" t="s">
        <v>345</v>
      </c>
      <c r="C215" s="4">
        <v>9.59</v>
      </c>
      <c r="D215" s="32">
        <f t="shared" ref="D215:D226" si="95">$D$2</f>
        <v>0</v>
      </c>
      <c r="E215" s="40">
        <f>C215*D215</f>
        <v>0</v>
      </c>
      <c r="F215" s="2">
        <v>5</v>
      </c>
      <c r="G215" s="2">
        <v>600</v>
      </c>
      <c r="H215" s="41">
        <v>0</v>
      </c>
      <c r="I215" s="5">
        <f>E215*H215</f>
        <v>0</v>
      </c>
    </row>
    <row r="216" spans="1:9" x14ac:dyDescent="0.25">
      <c r="A216" s="6" t="s">
        <v>346</v>
      </c>
      <c r="B216" s="3" t="s">
        <v>347</v>
      </c>
      <c r="C216" s="4">
        <v>9.59</v>
      </c>
      <c r="D216" s="32">
        <f t="shared" si="95"/>
        <v>0</v>
      </c>
      <c r="E216" s="40">
        <f t="shared" ref="E216:E226" si="96">C216*D216</f>
        <v>0</v>
      </c>
      <c r="F216" s="2">
        <v>5</v>
      </c>
      <c r="G216" s="2">
        <v>300</v>
      </c>
      <c r="H216" s="41">
        <v>0</v>
      </c>
      <c r="I216" s="5">
        <f>E216*H216</f>
        <v>0</v>
      </c>
    </row>
    <row r="217" spans="1:9" x14ac:dyDescent="0.25">
      <c r="A217" s="6" t="s">
        <v>348</v>
      </c>
      <c r="B217" s="3" t="s">
        <v>349</v>
      </c>
      <c r="C217" s="4">
        <v>9.59</v>
      </c>
      <c r="D217" s="32">
        <f t="shared" si="95"/>
        <v>0</v>
      </c>
      <c r="E217" s="40">
        <f t="shared" si="96"/>
        <v>0</v>
      </c>
      <c r="F217" s="2">
        <v>5</v>
      </c>
      <c r="G217" s="2">
        <v>200</v>
      </c>
      <c r="H217" s="41">
        <v>0</v>
      </c>
      <c r="I217" s="5">
        <f t="shared" ref="I217:I226" si="97">E217*H217</f>
        <v>0</v>
      </c>
    </row>
    <row r="218" spans="1:9" x14ac:dyDescent="0.25">
      <c r="A218" s="6" t="s">
        <v>350</v>
      </c>
      <c r="B218" s="3" t="s">
        <v>351</v>
      </c>
      <c r="C218" s="4">
        <v>12.04</v>
      </c>
      <c r="D218" s="32">
        <f t="shared" si="95"/>
        <v>0</v>
      </c>
      <c r="E218" s="40">
        <f t="shared" si="96"/>
        <v>0</v>
      </c>
      <c r="F218" s="2">
        <v>5</v>
      </c>
      <c r="G218" s="2">
        <v>100</v>
      </c>
      <c r="H218" s="41">
        <v>0</v>
      </c>
      <c r="I218" s="5">
        <f t="shared" si="97"/>
        <v>0</v>
      </c>
    </row>
    <row r="219" spans="1:9" x14ac:dyDescent="0.25">
      <c r="A219" s="6" t="s">
        <v>352</v>
      </c>
      <c r="B219" s="3" t="s">
        <v>353</v>
      </c>
      <c r="C219" s="4">
        <v>17.32</v>
      </c>
      <c r="D219" s="32">
        <f t="shared" si="95"/>
        <v>0</v>
      </c>
      <c r="E219" s="40">
        <f t="shared" si="96"/>
        <v>0</v>
      </c>
      <c r="F219" s="2">
        <v>5</v>
      </c>
      <c r="G219" s="2">
        <v>75</v>
      </c>
      <c r="H219" s="41">
        <v>0</v>
      </c>
      <c r="I219" s="5">
        <f t="shared" si="97"/>
        <v>0</v>
      </c>
    </row>
    <row r="220" spans="1:9" x14ac:dyDescent="0.25">
      <c r="A220" s="6" t="s">
        <v>354</v>
      </c>
      <c r="B220" s="3" t="s">
        <v>355</v>
      </c>
      <c r="C220" s="4">
        <v>30.740000000000002</v>
      </c>
      <c r="D220" s="32">
        <f t="shared" si="95"/>
        <v>0</v>
      </c>
      <c r="E220" s="40">
        <f t="shared" si="96"/>
        <v>0</v>
      </c>
      <c r="F220" s="2">
        <v>5</v>
      </c>
      <c r="G220" s="2">
        <v>40</v>
      </c>
      <c r="H220" s="41">
        <v>0</v>
      </c>
      <c r="I220" s="5">
        <f t="shared" si="97"/>
        <v>0</v>
      </c>
    </row>
    <row r="221" spans="1:9" x14ac:dyDescent="0.25">
      <c r="A221" s="6" t="s">
        <v>356</v>
      </c>
      <c r="B221" s="3" t="s">
        <v>357</v>
      </c>
      <c r="C221" s="4">
        <v>43.11</v>
      </c>
      <c r="D221" s="32">
        <f t="shared" si="95"/>
        <v>0</v>
      </c>
      <c r="E221" s="40">
        <f t="shared" si="96"/>
        <v>0</v>
      </c>
      <c r="F221" s="2">
        <v>5</v>
      </c>
      <c r="G221" s="2">
        <v>35</v>
      </c>
      <c r="H221" s="41">
        <v>0</v>
      </c>
      <c r="I221" s="5">
        <f t="shared" si="97"/>
        <v>0</v>
      </c>
    </row>
    <row r="222" spans="1:9" x14ac:dyDescent="0.25">
      <c r="A222" s="6" t="s">
        <v>358</v>
      </c>
      <c r="B222" s="3" t="s">
        <v>359</v>
      </c>
      <c r="C222" s="4">
        <v>59.309999999999995</v>
      </c>
      <c r="D222" s="32">
        <f t="shared" si="95"/>
        <v>0</v>
      </c>
      <c r="E222" s="40">
        <f t="shared" si="96"/>
        <v>0</v>
      </c>
      <c r="F222" s="2">
        <v>5</v>
      </c>
      <c r="G222" s="2">
        <v>25</v>
      </c>
      <c r="H222" s="41">
        <v>0</v>
      </c>
      <c r="I222" s="5">
        <f t="shared" si="97"/>
        <v>0</v>
      </c>
    </row>
    <row r="223" spans="1:9" x14ac:dyDescent="0.25">
      <c r="A223" s="6" t="s">
        <v>360</v>
      </c>
      <c r="B223" s="3" t="s">
        <v>361</v>
      </c>
      <c r="C223" s="4">
        <v>97.18</v>
      </c>
      <c r="D223" s="32">
        <f t="shared" si="95"/>
        <v>0</v>
      </c>
      <c r="E223" s="40">
        <f t="shared" si="96"/>
        <v>0</v>
      </c>
      <c r="F223" s="2">
        <v>5</v>
      </c>
      <c r="G223" s="2">
        <v>15</v>
      </c>
      <c r="H223" s="41">
        <v>0</v>
      </c>
      <c r="I223" s="5">
        <f t="shared" si="97"/>
        <v>0</v>
      </c>
    </row>
    <row r="224" spans="1:9" x14ac:dyDescent="0.25">
      <c r="A224" s="6" t="s">
        <v>362</v>
      </c>
      <c r="B224" s="3" t="s">
        <v>363</v>
      </c>
      <c r="C224" s="44">
        <v>188.92999999999998</v>
      </c>
      <c r="D224" s="32">
        <f t="shared" si="95"/>
        <v>0</v>
      </c>
      <c r="E224" s="40">
        <f t="shared" si="96"/>
        <v>0</v>
      </c>
      <c r="F224" s="2">
        <v>1</v>
      </c>
      <c r="G224" s="2">
        <v>8</v>
      </c>
      <c r="H224" s="41">
        <v>0</v>
      </c>
      <c r="I224" s="5">
        <f t="shared" si="97"/>
        <v>0</v>
      </c>
    </row>
    <row r="225" spans="1:9" x14ac:dyDescent="0.25">
      <c r="A225" s="6" t="s">
        <v>364</v>
      </c>
      <c r="B225" s="64" t="s">
        <v>365</v>
      </c>
      <c r="C225" s="65">
        <v>288.90999999999997</v>
      </c>
      <c r="D225" s="66">
        <f t="shared" si="95"/>
        <v>0</v>
      </c>
      <c r="E225" s="67">
        <f t="shared" si="96"/>
        <v>0</v>
      </c>
      <c r="F225" s="68">
        <v>1</v>
      </c>
      <c r="G225" s="68">
        <v>4</v>
      </c>
      <c r="H225" s="69">
        <v>0</v>
      </c>
      <c r="I225" s="70">
        <f t="shared" si="97"/>
        <v>0</v>
      </c>
    </row>
    <row r="226" spans="1:9" x14ac:dyDescent="0.25">
      <c r="A226" s="6" t="s">
        <v>366</v>
      </c>
      <c r="B226" s="3" t="s">
        <v>367</v>
      </c>
      <c r="C226" s="4">
        <v>694.34</v>
      </c>
      <c r="D226" s="32">
        <f t="shared" si="95"/>
        <v>0</v>
      </c>
      <c r="E226" s="40">
        <f t="shared" si="96"/>
        <v>0</v>
      </c>
      <c r="F226" s="2">
        <v>1</v>
      </c>
      <c r="G226" s="75">
        <v>2</v>
      </c>
      <c r="H226" s="41">
        <v>0</v>
      </c>
      <c r="I226" s="5">
        <f t="shared" si="97"/>
        <v>0</v>
      </c>
    </row>
    <row r="227" spans="1:9" x14ac:dyDescent="0.25">
      <c r="A227" s="46"/>
      <c r="B227" s="47"/>
      <c r="C227" s="48" t="s">
        <v>615</v>
      </c>
      <c r="D227" s="49"/>
      <c r="E227" s="50"/>
      <c r="F227" s="51"/>
      <c r="G227" s="51"/>
      <c r="H227" s="51"/>
      <c r="I227" s="52"/>
    </row>
    <row r="228" spans="1:9" ht="15.75" x14ac:dyDescent="0.25">
      <c r="A228" s="37"/>
      <c r="B228" s="38" t="s">
        <v>368</v>
      </c>
      <c r="C228" s="39" t="s">
        <v>615</v>
      </c>
      <c r="D228" s="32"/>
      <c r="E228" s="40"/>
      <c r="F228" s="2"/>
      <c r="G228" s="2"/>
      <c r="H228" s="2"/>
      <c r="I228" s="53"/>
    </row>
    <row r="229" spans="1:9" x14ac:dyDescent="0.25">
      <c r="A229" s="77" t="s">
        <v>369</v>
      </c>
      <c r="B229" s="78" t="s">
        <v>370</v>
      </c>
      <c r="C229" s="72">
        <v>11.81</v>
      </c>
      <c r="D229" s="32">
        <f t="shared" ref="D229:D250" si="98">$D$2</f>
        <v>0</v>
      </c>
      <c r="E229" s="79">
        <f>C229*D229</f>
        <v>0</v>
      </c>
      <c r="F229" s="80">
        <v>5</v>
      </c>
      <c r="G229" s="80">
        <v>300</v>
      </c>
      <c r="H229" s="81">
        <v>0</v>
      </c>
      <c r="I229" s="82">
        <f>E229*H229</f>
        <v>0</v>
      </c>
    </row>
    <row r="230" spans="1:9" x14ac:dyDescent="0.25">
      <c r="A230" s="77" t="s">
        <v>371</v>
      </c>
      <c r="B230" s="78" t="s">
        <v>372</v>
      </c>
      <c r="C230" s="72">
        <v>11.81</v>
      </c>
      <c r="D230" s="32">
        <f t="shared" si="98"/>
        <v>0</v>
      </c>
      <c r="E230" s="79">
        <f>C230*D230</f>
        <v>0</v>
      </c>
      <c r="F230" s="80">
        <v>5</v>
      </c>
      <c r="G230" s="80">
        <v>300</v>
      </c>
      <c r="H230" s="81">
        <v>0</v>
      </c>
      <c r="I230" s="82">
        <f>E230*H230</f>
        <v>0</v>
      </c>
    </row>
    <row r="231" spans="1:9" x14ac:dyDescent="0.25">
      <c r="A231" s="77"/>
      <c r="B231" s="78"/>
      <c r="C231" s="72" t="s">
        <v>615</v>
      </c>
      <c r="D231" s="32"/>
      <c r="E231" s="79"/>
      <c r="F231" s="80"/>
      <c r="G231" s="80"/>
      <c r="H231" s="81"/>
      <c r="I231" s="82"/>
    </row>
    <row r="232" spans="1:9" x14ac:dyDescent="0.25">
      <c r="A232" s="77" t="s">
        <v>373</v>
      </c>
      <c r="B232" s="78" t="s">
        <v>374</v>
      </c>
      <c r="C232" s="72">
        <v>11.81</v>
      </c>
      <c r="D232" s="32">
        <f>$D$2</f>
        <v>0</v>
      </c>
      <c r="E232" s="79">
        <f>C232*D232</f>
        <v>0</v>
      </c>
      <c r="F232" s="80">
        <v>5</v>
      </c>
      <c r="G232" s="80">
        <v>160</v>
      </c>
      <c r="H232" s="81">
        <v>0</v>
      </c>
      <c r="I232" s="70">
        <f>E232*H232</f>
        <v>0</v>
      </c>
    </row>
    <row r="233" spans="1:9" x14ac:dyDescent="0.25">
      <c r="A233" s="77"/>
      <c r="B233" s="78"/>
      <c r="C233" s="72" t="s">
        <v>615</v>
      </c>
      <c r="D233" s="32"/>
      <c r="E233" s="79"/>
      <c r="F233" s="80"/>
      <c r="G233" s="80"/>
      <c r="H233" s="81"/>
      <c r="I233" s="82"/>
    </row>
    <row r="234" spans="1:9" x14ac:dyDescent="0.25">
      <c r="A234" s="77" t="s">
        <v>375</v>
      </c>
      <c r="B234" s="78" t="s">
        <v>376</v>
      </c>
      <c r="C234" s="72">
        <v>11.81</v>
      </c>
      <c r="D234" s="32">
        <f t="shared" si="98"/>
        <v>0</v>
      </c>
      <c r="E234" s="79">
        <f t="shared" ref="E234:E251" si="99">C234*D234</f>
        <v>0</v>
      </c>
      <c r="F234" s="80">
        <v>5</v>
      </c>
      <c r="G234" s="80">
        <v>160</v>
      </c>
      <c r="H234" s="81">
        <v>0</v>
      </c>
      <c r="I234" s="82">
        <f t="shared" ref="I234:I251" si="100">E234*H234</f>
        <v>0</v>
      </c>
    </row>
    <row r="235" spans="1:9" x14ac:dyDescent="0.25">
      <c r="A235" s="77" t="s">
        <v>377</v>
      </c>
      <c r="B235" s="78" t="s">
        <v>378</v>
      </c>
      <c r="C235" s="72">
        <v>11.81</v>
      </c>
      <c r="D235" s="32">
        <f>$D$2</f>
        <v>0</v>
      </c>
      <c r="E235" s="79">
        <f>C235*D235</f>
        <v>0</v>
      </c>
      <c r="F235" s="80">
        <v>5</v>
      </c>
      <c r="G235" s="80">
        <v>160</v>
      </c>
      <c r="H235" s="81">
        <v>0</v>
      </c>
      <c r="I235" s="82">
        <f t="shared" si="100"/>
        <v>0</v>
      </c>
    </row>
    <row r="236" spans="1:9" x14ac:dyDescent="0.25">
      <c r="A236" s="77"/>
      <c r="B236" s="78"/>
      <c r="C236" s="72" t="s">
        <v>615</v>
      </c>
      <c r="D236" s="32"/>
      <c r="E236" s="79"/>
      <c r="F236" s="80"/>
      <c r="G236" s="80"/>
      <c r="H236" s="81"/>
      <c r="I236" s="82"/>
    </row>
    <row r="237" spans="1:9" x14ac:dyDescent="0.25">
      <c r="A237" s="77" t="s">
        <v>379</v>
      </c>
      <c r="B237" s="78" t="s">
        <v>380</v>
      </c>
      <c r="C237" s="72">
        <v>14.6</v>
      </c>
      <c r="D237" s="32">
        <f t="shared" si="98"/>
        <v>0</v>
      </c>
      <c r="E237" s="79">
        <f t="shared" ref="E237" si="101">C237*D237</f>
        <v>0</v>
      </c>
      <c r="F237" s="80">
        <v>5</v>
      </c>
      <c r="G237" s="80">
        <v>150</v>
      </c>
      <c r="H237" s="81">
        <v>0</v>
      </c>
      <c r="I237" s="70">
        <f>E237*H237</f>
        <v>0</v>
      </c>
    </row>
    <row r="238" spans="1:9" x14ac:dyDescent="0.25">
      <c r="A238" s="77"/>
      <c r="B238" s="78"/>
      <c r="C238" s="72" t="s">
        <v>615</v>
      </c>
      <c r="D238" s="32"/>
      <c r="E238" s="79"/>
      <c r="F238" s="80"/>
      <c r="G238" s="80"/>
      <c r="H238" s="81"/>
      <c r="I238" s="82"/>
    </row>
    <row r="239" spans="1:9" x14ac:dyDescent="0.25">
      <c r="A239" s="77" t="s">
        <v>381</v>
      </c>
      <c r="B239" s="78" t="s">
        <v>382</v>
      </c>
      <c r="C239" s="72">
        <v>14.6</v>
      </c>
      <c r="D239" s="32">
        <f t="shared" si="98"/>
        <v>0</v>
      </c>
      <c r="E239" s="79">
        <f t="shared" si="99"/>
        <v>0</v>
      </c>
      <c r="F239" s="80">
        <v>5</v>
      </c>
      <c r="G239" s="80">
        <v>200</v>
      </c>
      <c r="H239" s="81">
        <v>0</v>
      </c>
      <c r="I239" s="82">
        <f t="shared" si="100"/>
        <v>0</v>
      </c>
    </row>
    <row r="240" spans="1:9" x14ac:dyDescent="0.25">
      <c r="A240" s="77" t="s">
        <v>383</v>
      </c>
      <c r="B240" s="78" t="s">
        <v>384</v>
      </c>
      <c r="C240" s="72">
        <v>14.6</v>
      </c>
      <c r="D240" s="32">
        <f t="shared" si="98"/>
        <v>0</v>
      </c>
      <c r="E240" s="79">
        <f t="shared" si="99"/>
        <v>0</v>
      </c>
      <c r="F240" s="80">
        <v>5</v>
      </c>
      <c r="G240" s="80">
        <v>100</v>
      </c>
      <c r="H240" s="81">
        <v>0</v>
      </c>
      <c r="I240" s="82">
        <f t="shared" si="100"/>
        <v>0</v>
      </c>
    </row>
    <row r="241" spans="1:9" x14ac:dyDescent="0.25">
      <c r="A241" s="76" t="s">
        <v>385</v>
      </c>
      <c r="B241" s="83" t="s">
        <v>386</v>
      </c>
      <c r="C241" s="71">
        <v>37.879999999999995</v>
      </c>
      <c r="D241" s="66">
        <f>$D$2</f>
        <v>0</v>
      </c>
      <c r="E241" s="67">
        <f t="shared" si="99"/>
        <v>0</v>
      </c>
      <c r="F241" s="68">
        <v>5</v>
      </c>
      <c r="G241" s="68">
        <v>100</v>
      </c>
      <c r="H241" s="69">
        <v>0</v>
      </c>
      <c r="I241" s="70">
        <f t="shared" si="100"/>
        <v>0</v>
      </c>
    </row>
    <row r="242" spans="1:9" x14ac:dyDescent="0.25">
      <c r="A242" s="77"/>
      <c r="B242" s="78"/>
      <c r="C242" s="72" t="s">
        <v>615</v>
      </c>
      <c r="D242" s="32"/>
      <c r="E242" s="79"/>
      <c r="F242" s="80"/>
      <c r="G242" s="80"/>
      <c r="H242" s="81"/>
      <c r="I242" s="82"/>
    </row>
    <row r="243" spans="1:9" x14ac:dyDescent="0.25">
      <c r="A243" s="77" t="s">
        <v>387</v>
      </c>
      <c r="B243" s="78" t="s">
        <v>388</v>
      </c>
      <c r="C243" s="72">
        <v>14.6</v>
      </c>
      <c r="D243" s="32">
        <f t="shared" ref="D243:D251" si="102">$D$2</f>
        <v>0</v>
      </c>
      <c r="E243" s="79">
        <f>C243*D243</f>
        <v>0</v>
      </c>
      <c r="F243" s="84">
        <v>5</v>
      </c>
      <c r="G243" s="84">
        <v>100</v>
      </c>
      <c r="H243" s="81">
        <v>0</v>
      </c>
      <c r="I243" s="82">
        <f>E243*H243</f>
        <v>0</v>
      </c>
    </row>
    <row r="244" spans="1:9" x14ac:dyDescent="0.25">
      <c r="A244" s="85"/>
      <c r="B244" s="86"/>
      <c r="C244" s="44" t="s">
        <v>615</v>
      </c>
      <c r="D244" s="32"/>
      <c r="E244" s="79"/>
      <c r="F244" s="87"/>
      <c r="G244" s="87"/>
      <c r="H244" s="81"/>
      <c r="I244" s="82"/>
    </row>
    <row r="245" spans="1:9" x14ac:dyDescent="0.25">
      <c r="A245" s="77" t="s">
        <v>389</v>
      </c>
      <c r="B245" s="78" t="s">
        <v>390</v>
      </c>
      <c r="C245" s="72">
        <v>22.790000000000003</v>
      </c>
      <c r="D245" s="32">
        <f t="shared" si="102"/>
        <v>0</v>
      </c>
      <c r="E245" s="79">
        <f>C245*D245</f>
        <v>0</v>
      </c>
      <c r="F245" s="80">
        <v>5</v>
      </c>
      <c r="G245" s="80">
        <v>100</v>
      </c>
      <c r="H245" s="81">
        <v>0</v>
      </c>
      <c r="I245" s="82">
        <f>E245*H245</f>
        <v>0</v>
      </c>
    </row>
    <row r="246" spans="1:9" x14ac:dyDescent="0.25">
      <c r="A246" s="77" t="s">
        <v>391</v>
      </c>
      <c r="B246" s="78" t="s">
        <v>392</v>
      </c>
      <c r="C246" s="72">
        <v>20.75</v>
      </c>
      <c r="D246" s="32">
        <f t="shared" si="102"/>
        <v>0</v>
      </c>
      <c r="E246" s="79">
        <f>C246*D246</f>
        <v>0</v>
      </c>
      <c r="F246" s="80">
        <v>5</v>
      </c>
      <c r="G246" s="80">
        <v>100</v>
      </c>
      <c r="H246" s="81">
        <v>0</v>
      </c>
      <c r="I246" s="82">
        <f>E246*H246</f>
        <v>0</v>
      </c>
    </row>
    <row r="247" spans="1:9" x14ac:dyDescent="0.25">
      <c r="A247" s="85"/>
      <c r="B247" s="78"/>
      <c r="C247" s="72" t="s">
        <v>615</v>
      </c>
      <c r="D247" s="32"/>
      <c r="E247" s="79"/>
      <c r="F247" s="84"/>
      <c r="G247" s="84"/>
      <c r="H247" s="81"/>
      <c r="I247" s="82"/>
    </row>
    <row r="248" spans="1:9" x14ac:dyDescent="0.25">
      <c r="A248" s="77" t="s">
        <v>393</v>
      </c>
      <c r="B248" s="78" t="s">
        <v>394</v>
      </c>
      <c r="C248" s="72">
        <v>20.75</v>
      </c>
      <c r="D248" s="32">
        <f t="shared" si="98"/>
        <v>0</v>
      </c>
      <c r="E248" s="79">
        <f t="shared" si="99"/>
        <v>0</v>
      </c>
      <c r="F248" s="80">
        <v>5</v>
      </c>
      <c r="G248" s="80">
        <v>100</v>
      </c>
      <c r="H248" s="81">
        <v>0</v>
      </c>
      <c r="I248" s="82">
        <f t="shared" si="100"/>
        <v>0</v>
      </c>
    </row>
    <row r="249" spans="1:9" x14ac:dyDescent="0.25">
      <c r="A249" s="77" t="s">
        <v>395</v>
      </c>
      <c r="B249" s="78" t="s">
        <v>396</v>
      </c>
      <c r="C249" s="72">
        <v>20.75</v>
      </c>
      <c r="D249" s="32">
        <f t="shared" si="98"/>
        <v>0</v>
      </c>
      <c r="E249" s="79">
        <f t="shared" si="99"/>
        <v>0</v>
      </c>
      <c r="F249" s="80">
        <v>5</v>
      </c>
      <c r="G249" s="80">
        <v>100</v>
      </c>
      <c r="H249" s="81">
        <v>0</v>
      </c>
      <c r="I249" s="82">
        <f t="shared" si="100"/>
        <v>0</v>
      </c>
    </row>
    <row r="250" spans="1:9" x14ac:dyDescent="0.25">
      <c r="A250" s="77" t="s">
        <v>397</v>
      </c>
      <c r="B250" s="78" t="s">
        <v>398</v>
      </c>
      <c r="C250" s="72">
        <v>20.75</v>
      </c>
      <c r="D250" s="32">
        <f t="shared" si="98"/>
        <v>0</v>
      </c>
      <c r="E250" s="79">
        <f t="shared" si="99"/>
        <v>0</v>
      </c>
      <c r="F250" s="80">
        <v>5</v>
      </c>
      <c r="G250" s="80">
        <v>100</v>
      </c>
      <c r="H250" s="81">
        <v>0</v>
      </c>
      <c r="I250" s="82">
        <f t="shared" si="100"/>
        <v>0</v>
      </c>
    </row>
    <row r="251" spans="1:9" x14ac:dyDescent="0.25">
      <c r="A251" s="76" t="s">
        <v>399</v>
      </c>
      <c r="B251" s="83" t="s">
        <v>400</v>
      </c>
      <c r="C251" s="72">
        <v>41.26</v>
      </c>
      <c r="D251" s="32">
        <f t="shared" si="102"/>
        <v>0</v>
      </c>
      <c r="E251" s="79">
        <f t="shared" si="99"/>
        <v>0</v>
      </c>
      <c r="F251" s="80">
        <v>5</v>
      </c>
      <c r="G251" s="80">
        <v>50</v>
      </c>
      <c r="H251" s="81">
        <v>0</v>
      </c>
      <c r="I251" s="82">
        <f t="shared" si="100"/>
        <v>0</v>
      </c>
    </row>
    <row r="252" spans="1:9" x14ac:dyDescent="0.25">
      <c r="A252" s="85"/>
      <c r="B252" s="86"/>
      <c r="C252" s="44" t="s">
        <v>615</v>
      </c>
      <c r="D252" s="32"/>
      <c r="E252" s="79"/>
      <c r="F252" s="87"/>
      <c r="G252" s="87"/>
      <c r="H252" s="81"/>
      <c r="I252" s="82"/>
    </row>
    <row r="253" spans="1:9" x14ac:dyDescent="0.25">
      <c r="A253" s="77" t="s">
        <v>401</v>
      </c>
      <c r="B253" s="78" t="s">
        <v>402</v>
      </c>
      <c r="C253" s="72">
        <v>41.26</v>
      </c>
      <c r="D253" s="32">
        <f t="shared" ref="D253:D259" si="103">$D$2</f>
        <v>0</v>
      </c>
      <c r="E253" s="79">
        <f t="shared" ref="E253:E259" si="104">C253*D253</f>
        <v>0</v>
      </c>
      <c r="F253" s="80">
        <v>5</v>
      </c>
      <c r="G253" s="80">
        <v>50</v>
      </c>
      <c r="H253" s="81">
        <v>0</v>
      </c>
      <c r="I253" s="82">
        <f t="shared" ref="I253:I259" si="105">E253*H253</f>
        <v>0</v>
      </c>
    </row>
    <row r="254" spans="1:9" x14ac:dyDescent="0.25">
      <c r="A254" s="77" t="s">
        <v>403</v>
      </c>
      <c r="B254" s="78" t="s">
        <v>404</v>
      </c>
      <c r="C254" s="72">
        <v>41.26</v>
      </c>
      <c r="D254" s="32">
        <f t="shared" si="103"/>
        <v>0</v>
      </c>
      <c r="E254" s="79">
        <f t="shared" si="104"/>
        <v>0</v>
      </c>
      <c r="F254" s="80">
        <v>5</v>
      </c>
      <c r="G254" s="80">
        <v>50</v>
      </c>
      <c r="H254" s="81">
        <v>0</v>
      </c>
      <c r="I254" s="82">
        <f t="shared" si="105"/>
        <v>0</v>
      </c>
    </row>
    <row r="255" spans="1:9" x14ac:dyDescent="0.25">
      <c r="A255" s="77" t="s">
        <v>405</v>
      </c>
      <c r="B255" s="78" t="s">
        <v>406</v>
      </c>
      <c r="C255" s="72">
        <v>37.879999999999995</v>
      </c>
      <c r="D255" s="32">
        <f t="shared" si="103"/>
        <v>0</v>
      </c>
      <c r="E255" s="79">
        <f t="shared" si="104"/>
        <v>0</v>
      </c>
      <c r="F255" s="80">
        <v>5</v>
      </c>
      <c r="G255" s="80">
        <v>50</v>
      </c>
      <c r="H255" s="81">
        <v>0</v>
      </c>
      <c r="I255" s="82">
        <f t="shared" si="105"/>
        <v>0</v>
      </c>
    </row>
    <row r="256" spans="1:9" x14ac:dyDescent="0.25">
      <c r="A256" s="77"/>
      <c r="B256" s="78"/>
      <c r="C256" s="72" t="s">
        <v>615</v>
      </c>
      <c r="D256" s="32"/>
      <c r="E256" s="79"/>
      <c r="F256" s="80"/>
      <c r="G256" s="80"/>
      <c r="H256" s="81"/>
      <c r="I256" s="82"/>
    </row>
    <row r="257" spans="1:9" x14ac:dyDescent="0.25">
      <c r="A257" s="77" t="s">
        <v>407</v>
      </c>
      <c r="B257" s="78" t="s">
        <v>408</v>
      </c>
      <c r="C257" s="72">
        <v>41.26</v>
      </c>
      <c r="D257" s="32">
        <f t="shared" si="103"/>
        <v>0</v>
      </c>
      <c r="E257" s="79">
        <f t="shared" si="104"/>
        <v>0</v>
      </c>
      <c r="F257" s="80">
        <v>5</v>
      </c>
      <c r="G257" s="80">
        <v>50</v>
      </c>
      <c r="H257" s="81">
        <v>0</v>
      </c>
      <c r="I257" s="82">
        <f t="shared" si="105"/>
        <v>0</v>
      </c>
    </row>
    <row r="258" spans="1:9" x14ac:dyDescent="0.25">
      <c r="A258" s="77" t="s">
        <v>409</v>
      </c>
      <c r="B258" s="78" t="s">
        <v>410</v>
      </c>
      <c r="C258" s="72">
        <v>41.26</v>
      </c>
      <c r="D258" s="32">
        <f t="shared" si="103"/>
        <v>0</v>
      </c>
      <c r="E258" s="79">
        <f t="shared" si="104"/>
        <v>0</v>
      </c>
      <c r="F258" s="80">
        <v>5</v>
      </c>
      <c r="G258" s="80">
        <v>50</v>
      </c>
      <c r="H258" s="81">
        <v>0</v>
      </c>
      <c r="I258" s="82">
        <f t="shared" si="105"/>
        <v>0</v>
      </c>
    </row>
    <row r="259" spans="1:9" x14ac:dyDescent="0.25">
      <c r="A259" s="77" t="s">
        <v>411</v>
      </c>
      <c r="B259" s="78" t="s">
        <v>412</v>
      </c>
      <c r="C259" s="72">
        <v>37.879999999999995</v>
      </c>
      <c r="D259" s="32">
        <f t="shared" si="103"/>
        <v>0</v>
      </c>
      <c r="E259" s="79">
        <f t="shared" si="104"/>
        <v>0</v>
      </c>
      <c r="F259" s="80">
        <v>5</v>
      </c>
      <c r="G259" s="80">
        <v>50</v>
      </c>
      <c r="H259" s="81">
        <v>0</v>
      </c>
      <c r="I259" s="82">
        <f t="shared" si="105"/>
        <v>0</v>
      </c>
    </row>
    <row r="260" spans="1:9" x14ac:dyDescent="0.25">
      <c r="A260" s="77"/>
      <c r="B260" s="78"/>
      <c r="C260" s="72" t="s">
        <v>615</v>
      </c>
      <c r="D260" s="32"/>
      <c r="E260" s="79"/>
      <c r="F260" s="80"/>
      <c r="G260" s="80"/>
      <c r="H260" s="81"/>
      <c r="I260" s="82"/>
    </row>
    <row r="261" spans="1:9" x14ac:dyDescent="0.25">
      <c r="A261" s="77" t="s">
        <v>413</v>
      </c>
      <c r="B261" s="78" t="s">
        <v>414</v>
      </c>
      <c r="C261" s="72">
        <v>37.879999999999995</v>
      </c>
      <c r="D261" s="32">
        <f>$D$2</f>
        <v>0</v>
      </c>
      <c r="E261" s="79">
        <f t="shared" ref="E261:E265" si="106">C261*D261</f>
        <v>0</v>
      </c>
      <c r="F261" s="80">
        <v>5</v>
      </c>
      <c r="G261" s="80">
        <v>60</v>
      </c>
      <c r="H261" s="81">
        <v>0</v>
      </c>
      <c r="I261" s="82">
        <f t="shared" ref="I261:I265" si="107">E261*H261</f>
        <v>0</v>
      </c>
    </row>
    <row r="262" spans="1:9" x14ac:dyDescent="0.25">
      <c r="A262" s="77" t="s">
        <v>415</v>
      </c>
      <c r="B262" s="78" t="s">
        <v>416</v>
      </c>
      <c r="C262" s="72">
        <v>37.879999999999995</v>
      </c>
      <c r="D262" s="32">
        <f>$D$2</f>
        <v>0</v>
      </c>
      <c r="E262" s="79">
        <f t="shared" si="106"/>
        <v>0</v>
      </c>
      <c r="F262" s="80">
        <v>5</v>
      </c>
      <c r="G262" s="80">
        <v>60</v>
      </c>
      <c r="H262" s="81">
        <v>0</v>
      </c>
      <c r="I262" s="82">
        <f t="shared" si="107"/>
        <v>0</v>
      </c>
    </row>
    <row r="263" spans="1:9" x14ac:dyDescent="0.25">
      <c r="A263" s="77" t="s">
        <v>417</v>
      </c>
      <c r="B263" s="78" t="s">
        <v>418</v>
      </c>
      <c r="C263" s="72">
        <v>37.879999999999995</v>
      </c>
      <c r="D263" s="32">
        <f>$D$2</f>
        <v>0</v>
      </c>
      <c r="E263" s="79">
        <f t="shared" si="106"/>
        <v>0</v>
      </c>
      <c r="F263" s="80">
        <v>5</v>
      </c>
      <c r="G263" s="80">
        <v>40</v>
      </c>
      <c r="H263" s="81">
        <v>0</v>
      </c>
      <c r="I263" s="82">
        <f t="shared" si="107"/>
        <v>0</v>
      </c>
    </row>
    <row r="264" spans="1:9" x14ac:dyDescent="0.25">
      <c r="A264" s="77" t="s">
        <v>419</v>
      </c>
      <c r="B264" s="78" t="s">
        <v>420</v>
      </c>
      <c r="C264" s="72">
        <v>37.879999999999995</v>
      </c>
      <c r="D264" s="32">
        <f>$D$2</f>
        <v>0</v>
      </c>
      <c r="E264" s="79">
        <f t="shared" si="106"/>
        <v>0</v>
      </c>
      <c r="F264" s="80">
        <v>5</v>
      </c>
      <c r="G264" s="80">
        <v>40</v>
      </c>
      <c r="H264" s="81">
        <v>0</v>
      </c>
      <c r="I264" s="82">
        <f t="shared" si="107"/>
        <v>0</v>
      </c>
    </row>
    <row r="265" spans="1:9" x14ac:dyDescent="0.25">
      <c r="A265" s="77" t="s">
        <v>421</v>
      </c>
      <c r="B265" s="78" t="s">
        <v>422</v>
      </c>
      <c r="C265" s="72">
        <v>53.33</v>
      </c>
      <c r="D265" s="32">
        <f>$D$2</f>
        <v>0</v>
      </c>
      <c r="E265" s="79">
        <f t="shared" si="106"/>
        <v>0</v>
      </c>
      <c r="F265" s="80">
        <v>5</v>
      </c>
      <c r="G265" s="80">
        <v>35</v>
      </c>
      <c r="H265" s="81">
        <v>0</v>
      </c>
      <c r="I265" s="82">
        <f t="shared" si="107"/>
        <v>0</v>
      </c>
    </row>
    <row r="266" spans="1:9" x14ac:dyDescent="0.25">
      <c r="A266" s="85"/>
      <c r="B266" s="86"/>
      <c r="C266" s="44" t="s">
        <v>615</v>
      </c>
      <c r="D266" s="32"/>
      <c r="E266" s="79"/>
      <c r="F266" s="87"/>
      <c r="G266" s="87"/>
      <c r="H266" s="81"/>
      <c r="I266" s="82"/>
    </row>
    <row r="267" spans="1:9" x14ac:dyDescent="0.25">
      <c r="A267" s="77" t="s">
        <v>423</v>
      </c>
      <c r="B267" s="78" t="s">
        <v>424</v>
      </c>
      <c r="C267" s="72">
        <v>53.33</v>
      </c>
      <c r="D267" s="32">
        <f>$D$2</f>
        <v>0</v>
      </c>
      <c r="E267" s="79">
        <f t="shared" ref="E267" si="108">C267*D267</f>
        <v>0</v>
      </c>
      <c r="F267" s="80">
        <v>5</v>
      </c>
      <c r="G267" s="80">
        <v>45</v>
      </c>
      <c r="H267" s="81">
        <v>0</v>
      </c>
      <c r="I267" s="82">
        <f t="shared" ref="I267" si="109">E267*H267</f>
        <v>0</v>
      </c>
    </row>
    <row r="268" spans="1:9" x14ac:dyDescent="0.25">
      <c r="A268" s="85"/>
      <c r="B268" s="86"/>
      <c r="C268" s="72" t="s">
        <v>615</v>
      </c>
      <c r="D268" s="32"/>
      <c r="E268" s="79"/>
      <c r="F268" s="87"/>
      <c r="G268" s="87"/>
      <c r="H268" s="81"/>
      <c r="I268" s="82"/>
    </row>
    <row r="269" spans="1:9" x14ac:dyDescent="0.25">
      <c r="A269" s="77" t="s">
        <v>425</v>
      </c>
      <c r="B269" s="78" t="s">
        <v>426</v>
      </c>
      <c r="C269" s="72">
        <v>57.82</v>
      </c>
      <c r="D269" s="32">
        <f>$D$2</f>
        <v>0</v>
      </c>
      <c r="E269" s="79">
        <f>C269*D269</f>
        <v>0</v>
      </c>
      <c r="F269" s="80">
        <v>5</v>
      </c>
      <c r="G269" s="80">
        <v>30</v>
      </c>
      <c r="H269" s="81">
        <v>0</v>
      </c>
      <c r="I269" s="82">
        <f t="shared" ref="I269:I270" si="110">E269*H269</f>
        <v>0</v>
      </c>
    </row>
    <row r="270" spans="1:9" x14ac:dyDescent="0.25">
      <c r="A270" s="77" t="s">
        <v>427</v>
      </c>
      <c r="B270" s="78" t="s">
        <v>428</v>
      </c>
      <c r="C270" s="72">
        <v>53.33</v>
      </c>
      <c r="D270" s="32">
        <f>$D$2</f>
        <v>0</v>
      </c>
      <c r="E270" s="79">
        <f t="shared" ref="E270" si="111">C270*D270</f>
        <v>0</v>
      </c>
      <c r="F270" s="80">
        <v>5</v>
      </c>
      <c r="G270" s="80">
        <v>45</v>
      </c>
      <c r="H270" s="81">
        <v>0</v>
      </c>
      <c r="I270" s="82">
        <f t="shared" si="110"/>
        <v>0</v>
      </c>
    </row>
    <row r="271" spans="1:9" x14ac:dyDescent="0.25">
      <c r="A271" s="85"/>
      <c r="B271" s="86"/>
      <c r="C271" s="72" t="s">
        <v>615</v>
      </c>
      <c r="D271" s="32"/>
      <c r="E271" s="79"/>
      <c r="F271" s="87"/>
      <c r="G271" s="87"/>
      <c r="H271" s="81"/>
      <c r="I271" s="82"/>
    </row>
    <row r="272" spans="1:9" x14ac:dyDescent="0.25">
      <c r="A272" s="77" t="s">
        <v>429</v>
      </c>
      <c r="B272" s="78" t="s">
        <v>430</v>
      </c>
      <c r="C272" s="72">
        <v>57.85</v>
      </c>
      <c r="D272" s="32">
        <f>$D$2</f>
        <v>0</v>
      </c>
      <c r="E272" s="79">
        <f t="shared" ref="E272:E275" si="112">C272*D272</f>
        <v>0</v>
      </c>
      <c r="F272" s="80">
        <v>5</v>
      </c>
      <c r="G272" s="80">
        <v>35</v>
      </c>
      <c r="H272" s="81">
        <v>0</v>
      </c>
      <c r="I272" s="82">
        <f t="shared" ref="I272:I275" si="113">E272*H272</f>
        <v>0</v>
      </c>
    </row>
    <row r="273" spans="1:9" x14ac:dyDescent="0.25">
      <c r="A273" s="77" t="s">
        <v>431</v>
      </c>
      <c r="B273" s="78" t="s">
        <v>432</v>
      </c>
      <c r="C273" s="72">
        <v>57.85</v>
      </c>
      <c r="D273" s="32">
        <f>$D$2</f>
        <v>0</v>
      </c>
      <c r="E273" s="79">
        <f t="shared" si="112"/>
        <v>0</v>
      </c>
      <c r="F273" s="80">
        <v>5</v>
      </c>
      <c r="G273" s="80">
        <v>35</v>
      </c>
      <c r="H273" s="81">
        <v>0</v>
      </c>
      <c r="I273" s="82">
        <f t="shared" si="113"/>
        <v>0</v>
      </c>
    </row>
    <row r="274" spans="1:9" x14ac:dyDescent="0.25">
      <c r="A274" s="77" t="s">
        <v>433</v>
      </c>
      <c r="B274" s="78" t="s">
        <v>434</v>
      </c>
      <c r="C274" s="72">
        <v>57.85</v>
      </c>
      <c r="D274" s="32">
        <f>$D$2</f>
        <v>0</v>
      </c>
      <c r="E274" s="79">
        <f t="shared" si="112"/>
        <v>0</v>
      </c>
      <c r="F274" s="80">
        <v>5</v>
      </c>
      <c r="G274" s="80">
        <v>35</v>
      </c>
      <c r="H274" s="81">
        <v>0</v>
      </c>
      <c r="I274" s="82">
        <f t="shared" si="113"/>
        <v>0</v>
      </c>
    </row>
    <row r="275" spans="1:9" x14ac:dyDescent="0.25">
      <c r="A275" s="77" t="s">
        <v>435</v>
      </c>
      <c r="B275" s="78" t="s">
        <v>436</v>
      </c>
      <c r="C275" s="72">
        <v>53.33</v>
      </c>
      <c r="D275" s="32">
        <f>$D$2</f>
        <v>0</v>
      </c>
      <c r="E275" s="79">
        <f t="shared" si="112"/>
        <v>0</v>
      </c>
      <c r="F275" s="80">
        <v>5</v>
      </c>
      <c r="G275" s="80">
        <v>35</v>
      </c>
      <c r="H275" s="81">
        <v>0</v>
      </c>
      <c r="I275" s="82">
        <f t="shared" si="113"/>
        <v>0</v>
      </c>
    </row>
    <row r="276" spans="1:9" x14ac:dyDescent="0.25">
      <c r="A276" s="77"/>
      <c r="B276" s="78"/>
      <c r="C276" s="72" t="s">
        <v>615</v>
      </c>
      <c r="D276" s="32"/>
      <c r="E276" s="79"/>
      <c r="F276" s="80"/>
      <c r="G276" s="80"/>
      <c r="H276" s="81"/>
      <c r="I276" s="82"/>
    </row>
    <row r="277" spans="1:9" x14ac:dyDescent="0.25">
      <c r="A277" s="77" t="s">
        <v>437</v>
      </c>
      <c r="B277" s="78" t="s">
        <v>438</v>
      </c>
      <c r="C277" s="72">
        <v>53.33</v>
      </c>
      <c r="D277" s="32">
        <f t="shared" ref="D277:D279" si="114">$D$2</f>
        <v>0</v>
      </c>
      <c r="E277" s="79">
        <f t="shared" ref="E277:E279" si="115">C277*D277</f>
        <v>0</v>
      </c>
      <c r="F277" s="80">
        <v>5</v>
      </c>
      <c r="G277" s="80">
        <v>45</v>
      </c>
      <c r="H277" s="81">
        <v>0</v>
      </c>
      <c r="I277" s="82">
        <f t="shared" ref="I277:I279" si="116">E277*H277</f>
        <v>0</v>
      </c>
    </row>
    <row r="278" spans="1:9" x14ac:dyDescent="0.25">
      <c r="A278" s="77" t="s">
        <v>439</v>
      </c>
      <c r="B278" s="78" t="s">
        <v>440</v>
      </c>
      <c r="C278" s="72">
        <v>53.33</v>
      </c>
      <c r="D278" s="32">
        <f t="shared" si="114"/>
        <v>0</v>
      </c>
      <c r="E278" s="79">
        <f t="shared" si="115"/>
        <v>0</v>
      </c>
      <c r="F278" s="80">
        <v>5</v>
      </c>
      <c r="G278" s="80">
        <v>40</v>
      </c>
      <c r="H278" s="81">
        <v>0</v>
      </c>
      <c r="I278" s="82">
        <f t="shared" si="116"/>
        <v>0</v>
      </c>
    </row>
    <row r="279" spans="1:9" x14ac:dyDescent="0.25">
      <c r="A279" s="77" t="s">
        <v>441</v>
      </c>
      <c r="B279" s="78" t="s">
        <v>442</v>
      </c>
      <c r="C279" s="72">
        <v>53.33</v>
      </c>
      <c r="D279" s="32">
        <f t="shared" si="114"/>
        <v>0</v>
      </c>
      <c r="E279" s="79">
        <f t="shared" si="115"/>
        <v>0</v>
      </c>
      <c r="F279" s="80">
        <v>5</v>
      </c>
      <c r="G279" s="80">
        <v>35</v>
      </c>
      <c r="H279" s="81">
        <v>0</v>
      </c>
      <c r="I279" s="82">
        <f t="shared" si="116"/>
        <v>0</v>
      </c>
    </row>
    <row r="280" spans="1:9" x14ac:dyDescent="0.25">
      <c r="A280" s="85"/>
      <c r="B280" s="86"/>
      <c r="C280" s="44" t="s">
        <v>615</v>
      </c>
      <c r="D280" s="32"/>
      <c r="E280" s="79"/>
      <c r="F280" s="80"/>
      <c r="G280" s="80"/>
      <c r="H280" s="81"/>
      <c r="I280" s="82"/>
    </row>
    <row r="281" spans="1:9" x14ac:dyDescent="0.25">
      <c r="A281" s="63" t="s">
        <v>443</v>
      </c>
      <c r="B281" s="64" t="s">
        <v>444</v>
      </c>
      <c r="C281" s="65">
        <v>73.45</v>
      </c>
      <c r="D281" s="66">
        <f>$D$2</f>
        <v>0</v>
      </c>
      <c r="E281" s="67">
        <f t="shared" ref="E281:E284" si="117">C281*D281</f>
        <v>0</v>
      </c>
      <c r="F281" s="80">
        <v>5</v>
      </c>
      <c r="G281" s="80">
        <v>30</v>
      </c>
      <c r="H281" s="69">
        <v>0</v>
      </c>
      <c r="I281" s="70">
        <f t="shared" ref="I281:I284" si="118">E281*H281</f>
        <v>0</v>
      </c>
    </row>
    <row r="282" spans="1:9" x14ac:dyDescent="0.25">
      <c r="A282" s="63" t="s">
        <v>445</v>
      </c>
      <c r="B282" s="64" t="s">
        <v>446</v>
      </c>
      <c r="C282" s="65">
        <v>73.45</v>
      </c>
      <c r="D282" s="66">
        <f>$D$2</f>
        <v>0</v>
      </c>
      <c r="E282" s="67">
        <f t="shared" si="117"/>
        <v>0</v>
      </c>
      <c r="F282" s="80">
        <v>5</v>
      </c>
      <c r="G282" s="80">
        <v>20</v>
      </c>
      <c r="H282" s="69">
        <v>0</v>
      </c>
      <c r="I282" s="70">
        <f t="shared" si="118"/>
        <v>0</v>
      </c>
    </row>
    <row r="283" spans="1:9" x14ac:dyDescent="0.25">
      <c r="A283" s="63" t="s">
        <v>447</v>
      </c>
      <c r="B283" s="64" t="s">
        <v>448</v>
      </c>
      <c r="C283" s="65">
        <v>73.45</v>
      </c>
      <c r="D283" s="66">
        <f t="shared" ref="D283:D284" si="119">$D$2</f>
        <v>0</v>
      </c>
      <c r="E283" s="67">
        <f t="shared" si="117"/>
        <v>0</v>
      </c>
      <c r="F283" s="80">
        <v>5</v>
      </c>
      <c r="G283" s="80">
        <v>20</v>
      </c>
      <c r="H283" s="69">
        <v>0</v>
      </c>
      <c r="I283" s="70">
        <f t="shared" si="118"/>
        <v>0</v>
      </c>
    </row>
    <row r="284" spans="1:9" x14ac:dyDescent="0.25">
      <c r="A284" s="63" t="s">
        <v>449</v>
      </c>
      <c r="B284" s="64" t="s">
        <v>450</v>
      </c>
      <c r="C284" s="65">
        <v>73.45</v>
      </c>
      <c r="D284" s="66">
        <f t="shared" si="119"/>
        <v>0</v>
      </c>
      <c r="E284" s="67">
        <f t="shared" si="117"/>
        <v>0</v>
      </c>
      <c r="F284" s="80">
        <v>5</v>
      </c>
      <c r="G284" s="80">
        <v>20</v>
      </c>
      <c r="H284" s="69">
        <v>0</v>
      </c>
      <c r="I284" s="70">
        <f t="shared" si="118"/>
        <v>0</v>
      </c>
    </row>
    <row r="285" spans="1:9" x14ac:dyDescent="0.25">
      <c r="A285" s="76" t="s">
        <v>451</v>
      </c>
      <c r="B285" s="78" t="s">
        <v>452</v>
      </c>
      <c r="C285" s="72">
        <v>73.45</v>
      </c>
      <c r="D285" s="32">
        <f t="shared" ref="D285:D288" si="120">$D$2</f>
        <v>0</v>
      </c>
      <c r="E285" s="79">
        <f t="shared" ref="E285:E289" si="121">C285*D285</f>
        <v>0</v>
      </c>
      <c r="F285" s="80">
        <v>5</v>
      </c>
      <c r="G285" s="80">
        <v>40</v>
      </c>
      <c r="H285" s="81">
        <v>0</v>
      </c>
      <c r="I285" s="82">
        <f t="shared" ref="I285:I289" si="122">E285*H285</f>
        <v>0</v>
      </c>
    </row>
    <row r="286" spans="1:9" x14ac:dyDescent="0.25">
      <c r="A286" s="77" t="s">
        <v>453</v>
      </c>
      <c r="B286" s="78" t="s">
        <v>454</v>
      </c>
      <c r="C286" s="72">
        <v>73.45</v>
      </c>
      <c r="D286" s="32">
        <f t="shared" si="120"/>
        <v>0</v>
      </c>
      <c r="E286" s="79">
        <f t="shared" si="121"/>
        <v>0</v>
      </c>
      <c r="F286" s="80">
        <v>5</v>
      </c>
      <c r="G286" s="80">
        <v>30</v>
      </c>
      <c r="H286" s="81">
        <v>0</v>
      </c>
      <c r="I286" s="82">
        <f t="shared" si="122"/>
        <v>0</v>
      </c>
    </row>
    <row r="287" spans="1:9" x14ac:dyDescent="0.25">
      <c r="A287" s="77" t="s">
        <v>455</v>
      </c>
      <c r="B287" s="78" t="s">
        <v>456</v>
      </c>
      <c r="C287" s="72">
        <v>73.45</v>
      </c>
      <c r="D287" s="32">
        <f t="shared" si="120"/>
        <v>0</v>
      </c>
      <c r="E287" s="79">
        <f t="shared" si="121"/>
        <v>0</v>
      </c>
      <c r="F287" s="80">
        <v>5</v>
      </c>
      <c r="G287" s="80">
        <v>30</v>
      </c>
      <c r="H287" s="81">
        <v>0</v>
      </c>
      <c r="I287" s="82">
        <f t="shared" si="122"/>
        <v>0</v>
      </c>
    </row>
    <row r="288" spans="1:9" x14ac:dyDescent="0.25">
      <c r="A288" s="77" t="s">
        <v>457</v>
      </c>
      <c r="B288" s="78" t="s">
        <v>458</v>
      </c>
      <c r="C288" s="72">
        <v>73.45</v>
      </c>
      <c r="D288" s="32">
        <f t="shared" si="120"/>
        <v>0</v>
      </c>
      <c r="E288" s="79">
        <f t="shared" si="121"/>
        <v>0</v>
      </c>
      <c r="F288" s="80">
        <v>5</v>
      </c>
      <c r="G288" s="80">
        <v>25</v>
      </c>
      <c r="H288" s="81">
        <v>0</v>
      </c>
      <c r="I288" s="82">
        <f t="shared" si="122"/>
        <v>0</v>
      </c>
    </row>
    <row r="289" spans="1:9" x14ac:dyDescent="0.25">
      <c r="A289" s="63" t="s">
        <v>459</v>
      </c>
      <c r="B289" s="88" t="s">
        <v>460</v>
      </c>
      <c r="C289" s="89">
        <v>120.03</v>
      </c>
      <c r="D289" s="66">
        <f>$D$2</f>
        <v>0</v>
      </c>
      <c r="E289" s="67">
        <f t="shared" si="121"/>
        <v>0</v>
      </c>
      <c r="F289" s="80">
        <v>5</v>
      </c>
      <c r="G289" s="80">
        <v>25</v>
      </c>
      <c r="H289" s="69">
        <v>0</v>
      </c>
      <c r="I289" s="70">
        <f t="shared" si="122"/>
        <v>0</v>
      </c>
    </row>
    <row r="290" spans="1:9" x14ac:dyDescent="0.25">
      <c r="A290" s="85"/>
      <c r="B290" s="86"/>
      <c r="C290" s="44" t="s">
        <v>615</v>
      </c>
      <c r="D290" s="32"/>
      <c r="E290" s="79"/>
      <c r="F290" s="87"/>
      <c r="G290" s="87"/>
      <c r="H290" s="81"/>
      <c r="I290" s="82"/>
    </row>
    <row r="291" spans="1:9" x14ac:dyDescent="0.25">
      <c r="A291" s="90" t="s">
        <v>461</v>
      </c>
      <c r="B291" s="64" t="s">
        <v>462</v>
      </c>
      <c r="C291" s="65">
        <v>120.03</v>
      </c>
      <c r="D291" s="66">
        <f>$D$2</f>
        <v>0</v>
      </c>
      <c r="E291" s="67">
        <f t="shared" ref="E291:E294" si="123">C291*D291</f>
        <v>0</v>
      </c>
      <c r="F291" s="80">
        <v>5</v>
      </c>
      <c r="G291" s="80">
        <v>20</v>
      </c>
      <c r="H291" s="69">
        <v>0</v>
      </c>
      <c r="I291" s="70">
        <f t="shared" ref="I291:I294" si="124">E291*H291</f>
        <v>0</v>
      </c>
    </row>
    <row r="292" spans="1:9" x14ac:dyDescent="0.25">
      <c r="A292" s="63" t="s">
        <v>463</v>
      </c>
      <c r="B292" s="64" t="s">
        <v>464</v>
      </c>
      <c r="C292" s="89">
        <v>120.03</v>
      </c>
      <c r="D292" s="66">
        <f t="shared" ref="D292:D294" si="125">$D$2</f>
        <v>0</v>
      </c>
      <c r="E292" s="67">
        <f t="shared" si="123"/>
        <v>0</v>
      </c>
      <c r="F292" s="80">
        <v>5</v>
      </c>
      <c r="G292" s="80">
        <v>20</v>
      </c>
      <c r="H292" s="69">
        <v>0</v>
      </c>
      <c r="I292" s="70">
        <f t="shared" si="124"/>
        <v>0</v>
      </c>
    </row>
    <row r="293" spans="1:9" x14ac:dyDescent="0.25">
      <c r="A293" s="63" t="s">
        <v>465</v>
      </c>
      <c r="B293" s="64" t="s">
        <v>466</v>
      </c>
      <c r="C293" s="65">
        <v>120.03</v>
      </c>
      <c r="D293" s="66">
        <f t="shared" si="125"/>
        <v>0</v>
      </c>
      <c r="E293" s="67">
        <f t="shared" si="123"/>
        <v>0</v>
      </c>
      <c r="F293" s="80">
        <v>5</v>
      </c>
      <c r="G293" s="80">
        <v>20</v>
      </c>
      <c r="H293" s="69">
        <v>0</v>
      </c>
      <c r="I293" s="70">
        <f t="shared" si="124"/>
        <v>0</v>
      </c>
    </row>
    <row r="294" spans="1:9" x14ac:dyDescent="0.25">
      <c r="A294" s="63" t="s">
        <v>467</v>
      </c>
      <c r="B294" s="64" t="s">
        <v>468</v>
      </c>
      <c r="C294" s="65">
        <v>120.03</v>
      </c>
      <c r="D294" s="66">
        <f t="shared" si="125"/>
        <v>0</v>
      </c>
      <c r="E294" s="67">
        <f t="shared" si="123"/>
        <v>0</v>
      </c>
      <c r="F294" s="80">
        <v>5</v>
      </c>
      <c r="G294" s="80">
        <v>20</v>
      </c>
      <c r="H294" s="69">
        <v>0</v>
      </c>
      <c r="I294" s="70">
        <f t="shared" si="124"/>
        <v>0</v>
      </c>
    </row>
    <row r="295" spans="1:9" x14ac:dyDescent="0.25">
      <c r="A295" s="63"/>
      <c r="B295" s="64"/>
      <c r="C295" s="65" t="s">
        <v>615</v>
      </c>
      <c r="D295" s="66"/>
      <c r="E295" s="67"/>
      <c r="F295" s="80"/>
      <c r="G295" s="80"/>
      <c r="H295" s="69"/>
      <c r="I295" s="70"/>
    </row>
    <row r="296" spans="1:9" x14ac:dyDescent="0.25">
      <c r="A296" s="77" t="s">
        <v>469</v>
      </c>
      <c r="B296" s="78" t="s">
        <v>470</v>
      </c>
      <c r="C296" s="72">
        <v>120.03</v>
      </c>
      <c r="D296" s="32">
        <f t="shared" ref="D296:D300" si="126">$D$2</f>
        <v>0</v>
      </c>
      <c r="E296" s="79">
        <f t="shared" ref="E296:E300" si="127">C296*D296</f>
        <v>0</v>
      </c>
      <c r="F296" s="80">
        <v>5</v>
      </c>
      <c r="G296" s="80">
        <v>25</v>
      </c>
      <c r="H296" s="81">
        <v>0</v>
      </c>
      <c r="I296" s="82">
        <f t="shared" ref="I296:I300" si="128">E296*H296</f>
        <v>0</v>
      </c>
    </row>
    <row r="297" spans="1:9" x14ac:dyDescent="0.25">
      <c r="A297" s="77" t="s">
        <v>471</v>
      </c>
      <c r="B297" s="78" t="s">
        <v>472</v>
      </c>
      <c r="C297" s="72">
        <v>120.03</v>
      </c>
      <c r="D297" s="32">
        <f t="shared" si="126"/>
        <v>0</v>
      </c>
      <c r="E297" s="79">
        <f t="shared" si="127"/>
        <v>0</v>
      </c>
      <c r="F297" s="80">
        <v>5</v>
      </c>
      <c r="G297" s="80">
        <v>25</v>
      </c>
      <c r="H297" s="81">
        <v>0</v>
      </c>
      <c r="I297" s="82">
        <f t="shared" si="128"/>
        <v>0</v>
      </c>
    </row>
    <row r="298" spans="1:9" x14ac:dyDescent="0.25">
      <c r="A298" s="77" t="s">
        <v>473</v>
      </c>
      <c r="B298" s="78" t="s">
        <v>474</v>
      </c>
      <c r="C298" s="72">
        <v>120.03</v>
      </c>
      <c r="D298" s="32">
        <f t="shared" si="126"/>
        <v>0</v>
      </c>
      <c r="E298" s="79">
        <f t="shared" si="127"/>
        <v>0</v>
      </c>
      <c r="F298" s="80">
        <v>5</v>
      </c>
      <c r="G298" s="80">
        <v>25</v>
      </c>
      <c r="H298" s="81">
        <v>0</v>
      </c>
      <c r="I298" s="82">
        <f t="shared" si="128"/>
        <v>0</v>
      </c>
    </row>
    <row r="299" spans="1:9" x14ac:dyDescent="0.25">
      <c r="A299" s="77" t="s">
        <v>475</v>
      </c>
      <c r="B299" s="78" t="s">
        <v>476</v>
      </c>
      <c r="C299" s="72">
        <v>120.03</v>
      </c>
      <c r="D299" s="32">
        <f t="shared" si="126"/>
        <v>0</v>
      </c>
      <c r="E299" s="79">
        <f t="shared" si="127"/>
        <v>0</v>
      </c>
      <c r="F299" s="80">
        <v>5</v>
      </c>
      <c r="G299" s="80">
        <v>20</v>
      </c>
      <c r="H299" s="81">
        <v>0</v>
      </c>
      <c r="I299" s="82">
        <f t="shared" si="128"/>
        <v>0</v>
      </c>
    </row>
    <row r="300" spans="1:9" x14ac:dyDescent="0.25">
      <c r="A300" s="77" t="s">
        <v>477</v>
      </c>
      <c r="B300" s="78" t="s">
        <v>478</v>
      </c>
      <c r="C300" s="72">
        <v>120.03</v>
      </c>
      <c r="D300" s="32">
        <f t="shared" si="126"/>
        <v>0</v>
      </c>
      <c r="E300" s="79">
        <f t="shared" si="127"/>
        <v>0</v>
      </c>
      <c r="F300" s="80">
        <v>5</v>
      </c>
      <c r="G300" s="80">
        <v>20</v>
      </c>
      <c r="H300" s="81">
        <v>0</v>
      </c>
      <c r="I300" s="82">
        <f t="shared" si="128"/>
        <v>0</v>
      </c>
    </row>
    <row r="301" spans="1:9" x14ac:dyDescent="0.25">
      <c r="A301" s="85"/>
      <c r="B301" s="86"/>
      <c r="C301" s="44" t="s">
        <v>615</v>
      </c>
      <c r="D301" s="32"/>
      <c r="E301" s="79"/>
      <c r="F301" s="87"/>
      <c r="G301" s="87"/>
      <c r="H301" s="81"/>
      <c r="I301" s="82"/>
    </row>
    <row r="302" spans="1:9" x14ac:dyDescent="0.25">
      <c r="A302" s="77" t="s">
        <v>479</v>
      </c>
      <c r="B302" s="78" t="s">
        <v>480</v>
      </c>
      <c r="C302" s="72">
        <v>231.51</v>
      </c>
      <c r="D302" s="32">
        <f t="shared" ref="D302:D305" si="129">$D$2</f>
        <v>0</v>
      </c>
      <c r="E302" s="79">
        <f t="shared" ref="E302:E305" si="130">C302*D302</f>
        <v>0</v>
      </c>
      <c r="F302" s="80">
        <v>1</v>
      </c>
      <c r="G302" s="80">
        <v>15</v>
      </c>
      <c r="H302" s="81">
        <v>0</v>
      </c>
      <c r="I302" s="82">
        <f t="shared" ref="I302:I305" si="131">E302*H302</f>
        <v>0</v>
      </c>
    </row>
    <row r="303" spans="1:9" x14ac:dyDescent="0.25">
      <c r="A303" s="77" t="s">
        <v>481</v>
      </c>
      <c r="B303" s="78" t="s">
        <v>482</v>
      </c>
      <c r="C303" s="72">
        <v>231.51</v>
      </c>
      <c r="D303" s="32">
        <f t="shared" si="129"/>
        <v>0</v>
      </c>
      <c r="E303" s="79">
        <f t="shared" si="130"/>
        <v>0</v>
      </c>
      <c r="F303" s="80">
        <v>1</v>
      </c>
      <c r="G303" s="80">
        <v>15</v>
      </c>
      <c r="H303" s="81">
        <v>0</v>
      </c>
      <c r="I303" s="82">
        <f t="shared" si="131"/>
        <v>0</v>
      </c>
    </row>
    <row r="304" spans="1:9" x14ac:dyDescent="0.25">
      <c r="A304" s="77" t="s">
        <v>483</v>
      </c>
      <c r="B304" s="78" t="s">
        <v>484</v>
      </c>
      <c r="C304" s="72">
        <v>231.51</v>
      </c>
      <c r="D304" s="32">
        <f t="shared" si="129"/>
        <v>0</v>
      </c>
      <c r="E304" s="79">
        <f t="shared" si="130"/>
        <v>0</v>
      </c>
      <c r="F304" s="80">
        <v>1</v>
      </c>
      <c r="G304" s="80">
        <v>15</v>
      </c>
      <c r="H304" s="81">
        <v>0</v>
      </c>
      <c r="I304" s="82">
        <f t="shared" si="131"/>
        <v>0</v>
      </c>
    </row>
    <row r="305" spans="1:9" x14ac:dyDescent="0.25">
      <c r="A305" s="77" t="s">
        <v>485</v>
      </c>
      <c r="B305" s="78" t="s">
        <v>486</v>
      </c>
      <c r="C305" s="72">
        <v>231.51</v>
      </c>
      <c r="D305" s="32">
        <f t="shared" si="129"/>
        <v>0</v>
      </c>
      <c r="E305" s="79">
        <f t="shared" si="130"/>
        <v>0</v>
      </c>
      <c r="F305" s="80">
        <v>1</v>
      </c>
      <c r="G305" s="80">
        <v>15</v>
      </c>
      <c r="H305" s="81">
        <v>0</v>
      </c>
      <c r="I305" s="82">
        <f t="shared" si="131"/>
        <v>0</v>
      </c>
    </row>
    <row r="306" spans="1:9" x14ac:dyDescent="0.25">
      <c r="A306" s="85"/>
      <c r="B306" s="86"/>
      <c r="C306" s="44" t="s">
        <v>615</v>
      </c>
      <c r="D306" s="32"/>
      <c r="E306" s="79"/>
      <c r="F306" s="87"/>
      <c r="G306" s="87"/>
      <c r="H306" s="81"/>
      <c r="I306" s="82"/>
    </row>
    <row r="307" spans="1:9" x14ac:dyDescent="0.25">
      <c r="A307" s="91" t="s">
        <v>487</v>
      </c>
      <c r="B307" s="64" t="s">
        <v>488</v>
      </c>
      <c r="C307" s="65">
        <v>231.51</v>
      </c>
      <c r="D307" s="66">
        <f>$D$2</f>
        <v>0</v>
      </c>
      <c r="E307" s="67">
        <f t="shared" ref="E307" si="132">C307*D307</f>
        <v>0</v>
      </c>
      <c r="F307" s="80">
        <v>1</v>
      </c>
      <c r="G307" s="80">
        <v>5</v>
      </c>
      <c r="H307" s="69">
        <v>0</v>
      </c>
      <c r="I307" s="70">
        <f t="shared" ref="I307" si="133">E307*H307</f>
        <v>0</v>
      </c>
    </row>
    <row r="308" spans="1:9" x14ac:dyDescent="0.25">
      <c r="A308" s="91"/>
      <c r="B308" s="92"/>
      <c r="C308" s="44" t="s">
        <v>615</v>
      </c>
      <c r="D308" s="66"/>
      <c r="E308" s="67"/>
      <c r="F308" s="80"/>
      <c r="G308" s="80"/>
      <c r="H308" s="69"/>
      <c r="I308" s="70"/>
    </row>
    <row r="309" spans="1:9" x14ac:dyDescent="0.25">
      <c r="A309" s="63" t="s">
        <v>489</v>
      </c>
      <c r="B309" s="64" t="s">
        <v>490</v>
      </c>
      <c r="C309" s="65">
        <v>231.51</v>
      </c>
      <c r="D309" s="66">
        <f t="shared" ref="D309:D310" si="134">$D$2</f>
        <v>0</v>
      </c>
      <c r="E309" s="67">
        <f t="shared" ref="E309:E310" si="135">C309*D309</f>
        <v>0</v>
      </c>
      <c r="F309" s="80">
        <v>1</v>
      </c>
      <c r="G309" s="80">
        <v>5</v>
      </c>
      <c r="H309" s="69">
        <v>0</v>
      </c>
      <c r="I309" s="70">
        <f t="shared" ref="I309:I310" si="136">E309*H309</f>
        <v>0</v>
      </c>
    </row>
    <row r="310" spans="1:9" x14ac:dyDescent="0.25">
      <c r="A310" s="63" t="s">
        <v>491</v>
      </c>
      <c r="B310" s="64" t="s">
        <v>492</v>
      </c>
      <c r="C310" s="65">
        <v>231.51</v>
      </c>
      <c r="D310" s="66">
        <f t="shared" si="134"/>
        <v>0</v>
      </c>
      <c r="E310" s="67">
        <f t="shared" si="135"/>
        <v>0</v>
      </c>
      <c r="F310" s="80">
        <v>1</v>
      </c>
      <c r="G310" s="80">
        <v>5</v>
      </c>
      <c r="H310" s="69">
        <v>0</v>
      </c>
      <c r="I310" s="70">
        <f t="shared" si="136"/>
        <v>0</v>
      </c>
    </row>
    <row r="311" spans="1:9" x14ac:dyDescent="0.25">
      <c r="A311" s="63"/>
      <c r="B311" s="64"/>
      <c r="C311" s="65" t="s">
        <v>615</v>
      </c>
      <c r="D311" s="66"/>
      <c r="E311" s="67"/>
      <c r="F311" s="80"/>
      <c r="G311" s="80"/>
      <c r="H311" s="69"/>
      <c r="I311" s="70"/>
    </row>
    <row r="312" spans="1:9" x14ac:dyDescent="0.25">
      <c r="A312" s="63" t="s">
        <v>493</v>
      </c>
      <c r="B312" s="64" t="s">
        <v>494</v>
      </c>
      <c r="C312" s="71">
        <v>358.82</v>
      </c>
      <c r="D312" s="66">
        <f>$D$2</f>
        <v>0</v>
      </c>
      <c r="E312" s="67">
        <f t="shared" ref="E312:E313" si="137">C312*D312</f>
        <v>0</v>
      </c>
      <c r="F312" s="80">
        <v>1</v>
      </c>
      <c r="G312" s="80">
        <v>5</v>
      </c>
      <c r="H312" s="69">
        <v>0</v>
      </c>
      <c r="I312" s="70">
        <f t="shared" ref="I312" si="138">E312*H312</f>
        <v>0</v>
      </c>
    </row>
    <row r="313" spans="1:9" x14ac:dyDescent="0.25">
      <c r="A313" s="63" t="s">
        <v>495</v>
      </c>
      <c r="B313" s="64" t="s">
        <v>496</v>
      </c>
      <c r="C313" s="71">
        <v>358.82</v>
      </c>
      <c r="D313" s="66">
        <f>$D$2</f>
        <v>0</v>
      </c>
      <c r="E313" s="67">
        <f t="shared" si="137"/>
        <v>0</v>
      </c>
      <c r="F313" s="80">
        <v>1</v>
      </c>
      <c r="G313" s="80">
        <v>5</v>
      </c>
      <c r="H313" s="69">
        <v>0</v>
      </c>
      <c r="I313" s="70">
        <f>E313*H313</f>
        <v>0</v>
      </c>
    </row>
    <row r="314" spans="1:9" x14ac:dyDescent="0.25">
      <c r="A314" s="63"/>
      <c r="B314" s="64"/>
      <c r="C314" s="71" t="s">
        <v>615</v>
      </c>
      <c r="D314" s="66"/>
      <c r="E314" s="67"/>
      <c r="F314" s="80"/>
      <c r="G314" s="80"/>
      <c r="H314" s="69"/>
      <c r="I314" s="70"/>
    </row>
    <row r="315" spans="1:9" x14ac:dyDescent="0.25">
      <c r="A315" s="63" t="s">
        <v>497</v>
      </c>
      <c r="B315" s="64" t="s">
        <v>498</v>
      </c>
      <c r="C315" s="71">
        <v>358.82</v>
      </c>
      <c r="D315" s="66">
        <f>$D$2</f>
        <v>0</v>
      </c>
      <c r="E315" s="67">
        <f t="shared" ref="E315" si="139">C315*D315</f>
        <v>0</v>
      </c>
      <c r="F315" s="80">
        <v>1</v>
      </c>
      <c r="G315" s="80">
        <v>5</v>
      </c>
      <c r="H315" s="69">
        <v>0</v>
      </c>
      <c r="I315" s="70">
        <f>E315*H315</f>
        <v>0</v>
      </c>
    </row>
    <row r="316" spans="1:9" x14ac:dyDescent="0.25">
      <c r="A316" s="93"/>
      <c r="B316" s="94"/>
      <c r="C316" s="95" t="s">
        <v>615</v>
      </c>
      <c r="D316" s="66"/>
      <c r="E316" s="67"/>
      <c r="F316" s="80"/>
      <c r="G316" s="80"/>
      <c r="H316" s="69"/>
      <c r="I316" s="70"/>
    </row>
    <row r="317" spans="1:9" x14ac:dyDescent="0.25">
      <c r="A317" s="77" t="s">
        <v>499</v>
      </c>
      <c r="B317" s="78" t="s">
        <v>500</v>
      </c>
      <c r="C317" s="72">
        <v>358.82</v>
      </c>
      <c r="D317" s="32">
        <f t="shared" ref="D317:D319" si="140">$D$2</f>
        <v>0</v>
      </c>
      <c r="E317" s="79">
        <f>C317*D317</f>
        <v>0</v>
      </c>
      <c r="F317" s="80">
        <v>1</v>
      </c>
      <c r="G317" s="80">
        <v>6</v>
      </c>
      <c r="H317" s="81">
        <v>0</v>
      </c>
      <c r="I317" s="82">
        <f t="shared" ref="I317:I319" si="141">E317*H317</f>
        <v>0</v>
      </c>
    </row>
    <row r="318" spans="1:9" x14ac:dyDescent="0.25">
      <c r="A318" s="77" t="s">
        <v>501</v>
      </c>
      <c r="B318" s="78" t="s">
        <v>502</v>
      </c>
      <c r="C318" s="72">
        <v>358.82</v>
      </c>
      <c r="D318" s="32">
        <f t="shared" si="140"/>
        <v>0</v>
      </c>
      <c r="E318" s="79">
        <f t="shared" ref="E318:E319" si="142">C318*D318</f>
        <v>0</v>
      </c>
      <c r="F318" s="80">
        <v>1</v>
      </c>
      <c r="G318" s="80">
        <v>5</v>
      </c>
      <c r="H318" s="81">
        <v>0</v>
      </c>
      <c r="I318" s="82">
        <f t="shared" si="141"/>
        <v>0</v>
      </c>
    </row>
    <row r="319" spans="1:9" x14ac:dyDescent="0.25">
      <c r="A319" s="77" t="s">
        <v>503</v>
      </c>
      <c r="B319" s="78" t="s">
        <v>504</v>
      </c>
      <c r="C319" s="72">
        <v>358.82</v>
      </c>
      <c r="D319" s="32">
        <f t="shared" si="140"/>
        <v>0</v>
      </c>
      <c r="E319" s="79">
        <f t="shared" si="142"/>
        <v>0</v>
      </c>
      <c r="F319" s="80">
        <v>1</v>
      </c>
      <c r="G319" s="80">
        <v>5</v>
      </c>
      <c r="H319" s="81">
        <v>0</v>
      </c>
      <c r="I319" s="82">
        <f t="shared" si="141"/>
        <v>0</v>
      </c>
    </row>
    <row r="320" spans="1:9" x14ac:dyDescent="0.25">
      <c r="A320" s="85"/>
      <c r="B320" s="86"/>
      <c r="C320" s="44" t="s">
        <v>615</v>
      </c>
      <c r="D320" s="32"/>
      <c r="E320" s="79"/>
      <c r="F320" s="87"/>
      <c r="G320" s="87"/>
      <c r="H320" s="81"/>
      <c r="I320" s="82"/>
    </row>
    <row r="321" spans="1:9" x14ac:dyDescent="0.25">
      <c r="A321" s="77" t="s">
        <v>505</v>
      </c>
      <c r="B321" s="78" t="s">
        <v>506</v>
      </c>
      <c r="C321" s="72">
        <v>833.25</v>
      </c>
      <c r="D321" s="32">
        <f t="shared" ref="D321:D322" si="143">$D$2</f>
        <v>0</v>
      </c>
      <c r="E321" s="79">
        <f t="shared" ref="E321:E322" si="144">C321*D321</f>
        <v>0</v>
      </c>
      <c r="F321" s="80">
        <v>1</v>
      </c>
      <c r="G321" s="80">
        <v>4</v>
      </c>
      <c r="H321" s="81">
        <v>0</v>
      </c>
      <c r="I321" s="82">
        <f t="shared" ref="I321:I322" si="145">E321*H321</f>
        <v>0</v>
      </c>
    </row>
    <row r="322" spans="1:9" x14ac:dyDescent="0.25">
      <c r="A322" s="77" t="s">
        <v>507</v>
      </c>
      <c r="B322" s="78" t="s">
        <v>508</v>
      </c>
      <c r="C322" s="72">
        <v>833.25</v>
      </c>
      <c r="D322" s="32">
        <f t="shared" si="143"/>
        <v>0</v>
      </c>
      <c r="E322" s="79">
        <f t="shared" si="144"/>
        <v>0</v>
      </c>
      <c r="F322" s="80">
        <v>1</v>
      </c>
      <c r="G322" s="80">
        <v>4</v>
      </c>
      <c r="H322" s="81">
        <v>0</v>
      </c>
      <c r="I322" s="82">
        <f t="shared" si="145"/>
        <v>0</v>
      </c>
    </row>
    <row r="323" spans="1:9" x14ac:dyDescent="0.25">
      <c r="A323" s="46"/>
      <c r="B323" s="47"/>
      <c r="C323" s="48" t="s">
        <v>615</v>
      </c>
      <c r="D323" s="49"/>
      <c r="E323" s="50"/>
      <c r="F323" s="51"/>
      <c r="G323" s="51"/>
      <c r="H323" s="51"/>
      <c r="I323" s="52"/>
    </row>
    <row r="324" spans="1:9" ht="15.75" x14ac:dyDescent="0.25">
      <c r="A324" s="37"/>
      <c r="B324" s="38" t="s">
        <v>509</v>
      </c>
      <c r="C324" s="39" t="s">
        <v>615</v>
      </c>
      <c r="D324" s="32"/>
      <c r="E324" s="40"/>
      <c r="F324" s="2"/>
      <c r="G324" s="2"/>
      <c r="H324" s="2"/>
      <c r="I324" s="53"/>
    </row>
    <row r="325" spans="1:9" x14ac:dyDescent="0.25">
      <c r="A325" s="6" t="s">
        <v>510</v>
      </c>
      <c r="B325" s="3" t="s">
        <v>511</v>
      </c>
      <c r="C325" s="4">
        <v>5.17</v>
      </c>
      <c r="D325" s="32">
        <f t="shared" ref="D325:D336" si="146">$D$2</f>
        <v>0</v>
      </c>
      <c r="E325" s="40">
        <f t="shared" ref="E325:E336" si="147">C325*D325</f>
        <v>0</v>
      </c>
      <c r="F325" s="2">
        <v>5</v>
      </c>
      <c r="G325" s="2">
        <v>1400</v>
      </c>
      <c r="H325" s="41">
        <v>0</v>
      </c>
      <c r="I325" s="5">
        <f t="shared" ref="I325:I336" si="148">E325*H325</f>
        <v>0</v>
      </c>
    </row>
    <row r="326" spans="1:9" x14ac:dyDescent="0.25">
      <c r="A326" s="6" t="s">
        <v>512</v>
      </c>
      <c r="B326" s="3" t="s">
        <v>513</v>
      </c>
      <c r="C326" s="4">
        <v>5.17</v>
      </c>
      <c r="D326" s="32">
        <f t="shared" si="146"/>
        <v>0</v>
      </c>
      <c r="E326" s="40">
        <f t="shared" si="147"/>
        <v>0</v>
      </c>
      <c r="F326" s="2">
        <v>5</v>
      </c>
      <c r="G326" s="2">
        <v>700</v>
      </c>
      <c r="H326" s="41">
        <v>0</v>
      </c>
      <c r="I326" s="5">
        <f t="shared" si="148"/>
        <v>0</v>
      </c>
    </row>
    <row r="327" spans="1:9" x14ac:dyDescent="0.25">
      <c r="A327" s="6" t="s">
        <v>514</v>
      </c>
      <c r="B327" s="3" t="s">
        <v>515</v>
      </c>
      <c r="C327" s="4">
        <v>5.17</v>
      </c>
      <c r="D327" s="32">
        <f t="shared" si="146"/>
        <v>0</v>
      </c>
      <c r="E327" s="40">
        <f t="shared" si="147"/>
        <v>0</v>
      </c>
      <c r="F327" s="2">
        <v>5</v>
      </c>
      <c r="G327" s="2">
        <v>600</v>
      </c>
      <c r="H327" s="41">
        <v>0</v>
      </c>
      <c r="I327" s="5">
        <f t="shared" si="148"/>
        <v>0</v>
      </c>
    </row>
    <row r="328" spans="1:9" x14ac:dyDescent="0.25">
      <c r="A328" s="6" t="s">
        <v>516</v>
      </c>
      <c r="B328" s="3" t="s">
        <v>517</v>
      </c>
      <c r="C328" s="4">
        <v>6.89</v>
      </c>
      <c r="D328" s="32">
        <f t="shared" si="146"/>
        <v>0</v>
      </c>
      <c r="E328" s="40">
        <f t="shared" si="147"/>
        <v>0</v>
      </c>
      <c r="F328" s="2">
        <v>5</v>
      </c>
      <c r="G328" s="2">
        <v>300</v>
      </c>
      <c r="H328" s="41">
        <v>0</v>
      </c>
      <c r="I328" s="5">
        <f t="shared" si="148"/>
        <v>0</v>
      </c>
    </row>
    <row r="329" spans="1:9" x14ac:dyDescent="0.25">
      <c r="A329" s="6" t="s">
        <v>518</v>
      </c>
      <c r="B329" s="3" t="s">
        <v>519</v>
      </c>
      <c r="C329" s="4">
        <v>9.1</v>
      </c>
      <c r="D329" s="32">
        <f t="shared" si="146"/>
        <v>0</v>
      </c>
      <c r="E329" s="40">
        <f t="shared" si="147"/>
        <v>0</v>
      </c>
      <c r="F329" s="2">
        <v>5</v>
      </c>
      <c r="G329" s="2">
        <v>200</v>
      </c>
      <c r="H329" s="41">
        <v>0</v>
      </c>
      <c r="I329" s="5">
        <f t="shared" si="148"/>
        <v>0</v>
      </c>
    </row>
    <row r="330" spans="1:9" x14ac:dyDescent="0.25">
      <c r="A330" s="6" t="s">
        <v>520</v>
      </c>
      <c r="B330" s="3" t="s">
        <v>521</v>
      </c>
      <c r="C330" s="4">
        <v>14.24</v>
      </c>
      <c r="D330" s="32">
        <f t="shared" si="146"/>
        <v>0</v>
      </c>
      <c r="E330" s="40">
        <f t="shared" si="147"/>
        <v>0</v>
      </c>
      <c r="F330" s="2">
        <v>5</v>
      </c>
      <c r="G330" s="2">
        <v>150</v>
      </c>
      <c r="H330" s="41">
        <v>0</v>
      </c>
      <c r="I330" s="5">
        <f t="shared" si="148"/>
        <v>0</v>
      </c>
    </row>
    <row r="331" spans="1:9" x14ac:dyDescent="0.25">
      <c r="A331" s="6" t="s">
        <v>522</v>
      </c>
      <c r="B331" s="3" t="s">
        <v>523</v>
      </c>
      <c r="C331" s="4">
        <v>21.66</v>
      </c>
      <c r="D331" s="32">
        <f t="shared" si="146"/>
        <v>0</v>
      </c>
      <c r="E331" s="40">
        <f t="shared" si="147"/>
        <v>0</v>
      </c>
      <c r="F331" s="2">
        <v>5</v>
      </c>
      <c r="G331" s="2">
        <v>100</v>
      </c>
      <c r="H331" s="41">
        <v>0</v>
      </c>
      <c r="I331" s="5">
        <f t="shared" si="148"/>
        <v>0</v>
      </c>
    </row>
    <row r="332" spans="1:9" x14ac:dyDescent="0.25">
      <c r="A332" s="6" t="s">
        <v>524</v>
      </c>
      <c r="B332" s="3" t="s">
        <v>525</v>
      </c>
      <c r="C332" s="4">
        <v>29.23</v>
      </c>
      <c r="D332" s="32">
        <f t="shared" si="146"/>
        <v>0</v>
      </c>
      <c r="E332" s="40">
        <f t="shared" si="147"/>
        <v>0</v>
      </c>
      <c r="F332" s="2">
        <v>5</v>
      </c>
      <c r="G332" s="2">
        <v>70</v>
      </c>
      <c r="H332" s="41">
        <v>0</v>
      </c>
      <c r="I332" s="5">
        <f t="shared" si="148"/>
        <v>0</v>
      </c>
    </row>
    <row r="333" spans="1:9" x14ac:dyDescent="0.25">
      <c r="A333" s="6" t="s">
        <v>526</v>
      </c>
      <c r="B333" s="3" t="s">
        <v>527</v>
      </c>
      <c r="C333" s="4">
        <v>49.61</v>
      </c>
      <c r="D333" s="32">
        <f t="shared" si="146"/>
        <v>0</v>
      </c>
      <c r="E333" s="40">
        <f t="shared" si="147"/>
        <v>0</v>
      </c>
      <c r="F333" s="2">
        <v>5</v>
      </c>
      <c r="G333" s="2">
        <v>50</v>
      </c>
      <c r="H333" s="41">
        <v>0</v>
      </c>
      <c r="I333" s="5">
        <f t="shared" si="148"/>
        <v>0</v>
      </c>
    </row>
    <row r="334" spans="1:9" x14ac:dyDescent="0.25">
      <c r="A334" s="6" t="s">
        <v>528</v>
      </c>
      <c r="B334" s="3" t="s">
        <v>529</v>
      </c>
      <c r="C334" s="4">
        <v>94.47</v>
      </c>
      <c r="D334" s="32">
        <f t="shared" si="146"/>
        <v>0</v>
      </c>
      <c r="E334" s="40">
        <f t="shared" si="147"/>
        <v>0</v>
      </c>
      <c r="F334" s="2">
        <v>1</v>
      </c>
      <c r="G334" s="2">
        <v>25</v>
      </c>
      <c r="H334" s="41">
        <v>0</v>
      </c>
      <c r="I334" s="5">
        <f t="shared" si="148"/>
        <v>0</v>
      </c>
    </row>
    <row r="335" spans="1:9" x14ac:dyDescent="0.25">
      <c r="A335" s="6" t="s">
        <v>530</v>
      </c>
      <c r="B335" s="3" t="s">
        <v>531</v>
      </c>
      <c r="C335" s="4">
        <v>150.59</v>
      </c>
      <c r="D335" s="32">
        <f t="shared" si="146"/>
        <v>0</v>
      </c>
      <c r="E335" s="40">
        <f t="shared" si="147"/>
        <v>0</v>
      </c>
      <c r="F335" s="2">
        <v>1</v>
      </c>
      <c r="G335" s="2">
        <v>18</v>
      </c>
      <c r="H335" s="41">
        <v>0</v>
      </c>
      <c r="I335" s="5">
        <f t="shared" si="148"/>
        <v>0</v>
      </c>
    </row>
    <row r="336" spans="1:9" x14ac:dyDescent="0.25">
      <c r="A336" s="6" t="s">
        <v>532</v>
      </c>
      <c r="B336" s="3" t="s">
        <v>533</v>
      </c>
      <c r="C336" s="4">
        <v>289.49</v>
      </c>
      <c r="D336" s="32">
        <f t="shared" si="146"/>
        <v>0</v>
      </c>
      <c r="E336" s="40">
        <f t="shared" si="147"/>
        <v>0</v>
      </c>
      <c r="F336" s="2">
        <v>1</v>
      </c>
      <c r="G336" s="2">
        <v>10</v>
      </c>
      <c r="H336" s="41">
        <v>0</v>
      </c>
      <c r="I336" s="5">
        <f t="shared" si="148"/>
        <v>0</v>
      </c>
    </row>
    <row r="337" spans="1:9" x14ac:dyDescent="0.25">
      <c r="A337" s="46"/>
      <c r="B337" s="47"/>
      <c r="C337" s="48" t="s">
        <v>615</v>
      </c>
      <c r="D337" s="49"/>
      <c r="E337" s="50"/>
      <c r="F337" s="51"/>
      <c r="G337" s="51"/>
      <c r="H337" s="51"/>
      <c r="I337" s="52"/>
    </row>
    <row r="338" spans="1:9" ht="15.75" x14ac:dyDescent="0.25">
      <c r="A338" s="37"/>
      <c r="B338" s="96" t="s">
        <v>534</v>
      </c>
      <c r="C338" s="39" t="s">
        <v>615</v>
      </c>
      <c r="D338" s="32"/>
      <c r="E338" s="40"/>
      <c r="F338" s="2"/>
      <c r="G338" s="2"/>
      <c r="H338" s="2"/>
      <c r="I338" s="53"/>
    </row>
    <row r="339" spans="1:9" x14ac:dyDescent="0.25">
      <c r="A339" s="63" t="s">
        <v>535</v>
      </c>
      <c r="B339" s="97" t="s">
        <v>536</v>
      </c>
      <c r="C339" s="65">
        <v>6.4399999999999995</v>
      </c>
      <c r="D339" s="66">
        <f>$D$2</f>
        <v>0</v>
      </c>
      <c r="E339" s="67">
        <f t="shared" ref="E339:E350" si="149">C339*D339</f>
        <v>0</v>
      </c>
      <c r="F339" s="98">
        <v>5</v>
      </c>
      <c r="G339" s="98">
        <v>1400</v>
      </c>
      <c r="H339" s="99">
        <v>0</v>
      </c>
      <c r="I339" s="70">
        <f>E339*H339</f>
        <v>0</v>
      </c>
    </row>
    <row r="340" spans="1:9" x14ac:dyDescent="0.25">
      <c r="A340" s="63" t="s">
        <v>537</v>
      </c>
      <c r="B340" s="64" t="s">
        <v>538</v>
      </c>
      <c r="C340" s="65">
        <v>6.4399999999999995</v>
      </c>
      <c r="D340" s="66">
        <f>$D$2</f>
        <v>0</v>
      </c>
      <c r="E340" s="67">
        <f t="shared" si="149"/>
        <v>0</v>
      </c>
      <c r="F340" s="98">
        <v>5</v>
      </c>
      <c r="G340" s="98">
        <v>1200</v>
      </c>
      <c r="H340" s="69">
        <v>0</v>
      </c>
      <c r="I340" s="70">
        <f>E340*H340</f>
        <v>0</v>
      </c>
    </row>
    <row r="341" spans="1:9" x14ac:dyDescent="0.25">
      <c r="A341" s="63" t="s">
        <v>539</v>
      </c>
      <c r="B341" s="64" t="s">
        <v>540</v>
      </c>
      <c r="C341" s="65">
        <v>6.4399999999999995</v>
      </c>
      <c r="D341" s="66">
        <f>$D$2</f>
        <v>0</v>
      </c>
      <c r="E341" s="67">
        <f t="shared" si="149"/>
        <v>0</v>
      </c>
      <c r="F341" s="98">
        <v>5</v>
      </c>
      <c r="G341" s="98">
        <v>700</v>
      </c>
      <c r="H341" s="99">
        <v>0</v>
      </c>
      <c r="I341" s="70">
        <f t="shared" ref="I341:I350" si="150">E341*H341</f>
        <v>0</v>
      </c>
    </row>
    <row r="342" spans="1:9" x14ac:dyDescent="0.25">
      <c r="A342" s="63" t="s">
        <v>541</v>
      </c>
      <c r="B342" s="3" t="s">
        <v>542</v>
      </c>
      <c r="C342" s="4">
        <v>7.21</v>
      </c>
      <c r="D342" s="32">
        <f>$D$2</f>
        <v>0</v>
      </c>
      <c r="E342" s="40">
        <f t="shared" si="149"/>
        <v>0</v>
      </c>
      <c r="F342" s="98">
        <v>5</v>
      </c>
      <c r="G342" s="98">
        <v>500</v>
      </c>
      <c r="H342" s="41">
        <v>0</v>
      </c>
      <c r="I342" s="5">
        <f t="shared" si="150"/>
        <v>0</v>
      </c>
    </row>
    <row r="343" spans="1:9" x14ac:dyDescent="0.25">
      <c r="A343" s="63" t="s">
        <v>543</v>
      </c>
      <c r="B343" s="3" t="s">
        <v>544</v>
      </c>
      <c r="C343" s="4">
        <v>8.24</v>
      </c>
      <c r="D343" s="32">
        <f>$D$2</f>
        <v>0</v>
      </c>
      <c r="E343" s="40">
        <f t="shared" si="149"/>
        <v>0</v>
      </c>
      <c r="F343" s="98">
        <v>5</v>
      </c>
      <c r="G343" s="98">
        <v>300</v>
      </c>
      <c r="H343" s="100">
        <v>0</v>
      </c>
      <c r="I343" s="5">
        <f t="shared" si="150"/>
        <v>0</v>
      </c>
    </row>
    <row r="344" spans="1:9" x14ac:dyDescent="0.25">
      <c r="A344" s="63" t="s">
        <v>545</v>
      </c>
      <c r="B344" s="3" t="s">
        <v>546</v>
      </c>
      <c r="C344" s="4">
        <v>10.87</v>
      </c>
      <c r="D344" s="32">
        <f t="shared" ref="D344:D350" si="151">$D$2</f>
        <v>0</v>
      </c>
      <c r="E344" s="40">
        <f t="shared" si="149"/>
        <v>0</v>
      </c>
      <c r="F344" s="98">
        <v>5</v>
      </c>
      <c r="G344" s="98">
        <v>200</v>
      </c>
      <c r="H344" s="100">
        <v>0</v>
      </c>
      <c r="I344" s="5">
        <f t="shared" si="150"/>
        <v>0</v>
      </c>
    </row>
    <row r="345" spans="1:9" x14ac:dyDescent="0.25">
      <c r="A345" s="63" t="s">
        <v>547</v>
      </c>
      <c r="B345" s="3" t="s">
        <v>548</v>
      </c>
      <c r="C345" s="4">
        <v>16.180000000000003</v>
      </c>
      <c r="D345" s="32">
        <f t="shared" si="151"/>
        <v>0</v>
      </c>
      <c r="E345" s="40">
        <f t="shared" si="149"/>
        <v>0</v>
      </c>
      <c r="F345" s="98">
        <v>5</v>
      </c>
      <c r="G345" s="98">
        <v>120</v>
      </c>
      <c r="H345" s="41">
        <v>0</v>
      </c>
      <c r="I345" s="5">
        <f t="shared" si="150"/>
        <v>0</v>
      </c>
    </row>
    <row r="346" spans="1:9" x14ac:dyDescent="0.25">
      <c r="A346" s="63" t="s">
        <v>549</v>
      </c>
      <c r="B346" s="3" t="s">
        <v>550</v>
      </c>
      <c r="C346" s="4">
        <v>20.610000000000003</v>
      </c>
      <c r="D346" s="32">
        <f t="shared" si="151"/>
        <v>0</v>
      </c>
      <c r="E346" s="40">
        <f t="shared" si="149"/>
        <v>0</v>
      </c>
      <c r="F346" s="98">
        <v>5</v>
      </c>
      <c r="G346" s="98">
        <v>80</v>
      </c>
      <c r="H346" s="100">
        <v>0</v>
      </c>
      <c r="I346" s="5">
        <f t="shared" si="150"/>
        <v>0</v>
      </c>
    </row>
    <row r="347" spans="1:9" x14ac:dyDescent="0.25">
      <c r="A347" s="63" t="s">
        <v>551</v>
      </c>
      <c r="B347" s="3" t="s">
        <v>552</v>
      </c>
      <c r="C347" s="4">
        <v>32.5</v>
      </c>
      <c r="D347" s="32">
        <f t="shared" si="151"/>
        <v>0</v>
      </c>
      <c r="E347" s="40">
        <f t="shared" si="149"/>
        <v>0</v>
      </c>
      <c r="F347" s="98">
        <v>5</v>
      </c>
      <c r="G347" s="98">
        <v>50</v>
      </c>
      <c r="H347" s="41">
        <v>0</v>
      </c>
      <c r="I347" s="5">
        <f t="shared" si="150"/>
        <v>0</v>
      </c>
    </row>
    <row r="348" spans="1:9" x14ac:dyDescent="0.25">
      <c r="A348" s="63" t="s">
        <v>553</v>
      </c>
      <c r="B348" s="3" t="s">
        <v>554</v>
      </c>
      <c r="C348" s="101">
        <v>55.62</v>
      </c>
      <c r="D348" s="32">
        <f t="shared" si="151"/>
        <v>0</v>
      </c>
      <c r="E348" s="40">
        <f t="shared" si="149"/>
        <v>0</v>
      </c>
      <c r="F348" s="98">
        <v>1</v>
      </c>
      <c r="G348" s="98">
        <v>40</v>
      </c>
      <c r="H348" s="100">
        <v>0</v>
      </c>
      <c r="I348" s="5">
        <f t="shared" si="150"/>
        <v>0</v>
      </c>
    </row>
    <row r="349" spans="1:9" x14ac:dyDescent="0.25">
      <c r="A349" s="63" t="s">
        <v>555</v>
      </c>
      <c r="B349" s="3" t="s">
        <v>556</v>
      </c>
      <c r="C349" s="101">
        <v>88.92</v>
      </c>
      <c r="D349" s="32">
        <f t="shared" si="151"/>
        <v>0</v>
      </c>
      <c r="E349" s="40">
        <f t="shared" si="149"/>
        <v>0</v>
      </c>
      <c r="F349" s="98">
        <v>1</v>
      </c>
      <c r="G349" s="98">
        <v>25</v>
      </c>
      <c r="H349" s="41">
        <v>0</v>
      </c>
      <c r="I349" s="5">
        <f t="shared" si="150"/>
        <v>0</v>
      </c>
    </row>
    <row r="350" spans="1:9" x14ac:dyDescent="0.25">
      <c r="A350" s="63" t="s">
        <v>557</v>
      </c>
      <c r="B350" s="3" t="s">
        <v>558</v>
      </c>
      <c r="C350" s="4">
        <v>173.64999999999998</v>
      </c>
      <c r="D350" s="32">
        <f t="shared" si="151"/>
        <v>0</v>
      </c>
      <c r="E350" s="40">
        <f t="shared" si="149"/>
        <v>0</v>
      </c>
      <c r="F350" s="98">
        <v>1</v>
      </c>
      <c r="G350" s="98">
        <v>14</v>
      </c>
      <c r="H350" s="41">
        <v>0</v>
      </c>
      <c r="I350" s="5">
        <f t="shared" si="150"/>
        <v>0</v>
      </c>
    </row>
    <row r="351" spans="1:9" x14ac:dyDescent="0.25">
      <c r="A351" s="46"/>
      <c r="B351" s="47"/>
      <c r="C351" s="48" t="s">
        <v>615</v>
      </c>
      <c r="D351" s="49"/>
      <c r="E351" s="50"/>
      <c r="F351" s="51"/>
      <c r="G351" s="51"/>
      <c r="H351" s="51"/>
      <c r="I351" s="52"/>
    </row>
    <row r="352" spans="1:9" ht="15.75" x14ac:dyDescent="0.25">
      <c r="A352" s="37"/>
      <c r="B352" s="96" t="s">
        <v>559</v>
      </c>
      <c r="C352" s="39" t="s">
        <v>615</v>
      </c>
      <c r="D352" s="32"/>
      <c r="E352" s="40"/>
      <c r="F352" s="2"/>
      <c r="G352" s="2"/>
      <c r="H352" s="2"/>
      <c r="I352" s="53"/>
    </row>
    <row r="353" spans="1:9" x14ac:dyDescent="0.25">
      <c r="A353" s="6" t="s">
        <v>560</v>
      </c>
      <c r="B353" s="3" t="s">
        <v>561</v>
      </c>
      <c r="C353" s="4">
        <v>4.5699999999999994</v>
      </c>
      <c r="D353" s="32">
        <f>$D$2</f>
        <v>0</v>
      </c>
      <c r="E353" s="40">
        <f t="shared" ref="E353:E361" si="152">C353*D353</f>
        <v>0</v>
      </c>
      <c r="F353" s="2">
        <v>56</v>
      </c>
      <c r="G353" s="2">
        <v>1400</v>
      </c>
      <c r="H353" s="41">
        <v>0</v>
      </c>
      <c r="I353" s="5">
        <f>E353*H353</f>
        <v>0</v>
      </c>
    </row>
    <row r="354" spans="1:9" x14ac:dyDescent="0.25">
      <c r="A354" s="6" t="s">
        <v>562</v>
      </c>
      <c r="B354" s="3" t="s">
        <v>563</v>
      </c>
      <c r="C354" s="4">
        <v>4.5699999999999994</v>
      </c>
      <c r="D354" s="32">
        <f>$D$2</f>
        <v>0</v>
      </c>
      <c r="E354" s="40">
        <f t="shared" si="152"/>
        <v>0</v>
      </c>
      <c r="F354" s="2">
        <v>56</v>
      </c>
      <c r="G354" s="2">
        <v>1400</v>
      </c>
      <c r="H354" s="41">
        <v>0</v>
      </c>
      <c r="I354" s="5">
        <f>E354*H354</f>
        <v>0</v>
      </c>
    </row>
    <row r="355" spans="1:9" x14ac:dyDescent="0.25">
      <c r="A355" s="6" t="s">
        <v>564</v>
      </c>
      <c r="B355" s="3" t="s">
        <v>565</v>
      </c>
      <c r="C355" s="4">
        <v>4.5699999999999994</v>
      </c>
      <c r="D355" s="32">
        <f>$D$2</f>
        <v>0</v>
      </c>
      <c r="E355" s="40">
        <f t="shared" si="152"/>
        <v>0</v>
      </c>
      <c r="F355" s="2">
        <v>56</v>
      </c>
      <c r="G355" s="2">
        <v>1400</v>
      </c>
      <c r="H355" s="41">
        <v>0</v>
      </c>
      <c r="I355" s="5">
        <f>E355*H355</f>
        <v>0</v>
      </c>
    </row>
    <row r="356" spans="1:9" x14ac:dyDescent="0.25">
      <c r="A356" s="6" t="s">
        <v>566</v>
      </c>
      <c r="B356" s="3" t="s">
        <v>567</v>
      </c>
      <c r="C356" s="4">
        <v>8.64</v>
      </c>
      <c r="D356" s="32">
        <f>$D$2</f>
        <v>0</v>
      </c>
      <c r="E356" s="40">
        <f t="shared" si="152"/>
        <v>0</v>
      </c>
      <c r="F356" s="2">
        <v>24</v>
      </c>
      <c r="G356" s="2">
        <v>600</v>
      </c>
      <c r="H356" s="41">
        <v>0</v>
      </c>
      <c r="I356" s="5">
        <f t="shared" ref="I356:I361" si="153">E356*H356</f>
        <v>0</v>
      </c>
    </row>
    <row r="357" spans="1:9" x14ac:dyDescent="0.25">
      <c r="A357" s="6" t="s">
        <v>568</v>
      </c>
      <c r="B357" s="3" t="s">
        <v>569</v>
      </c>
      <c r="C357" s="4">
        <v>11.27</v>
      </c>
      <c r="D357" s="32">
        <f>$D$2</f>
        <v>0</v>
      </c>
      <c r="E357" s="40">
        <f t="shared" si="152"/>
        <v>0</v>
      </c>
      <c r="F357" s="2">
        <v>12</v>
      </c>
      <c r="G357" s="2">
        <v>300</v>
      </c>
      <c r="H357" s="41">
        <v>0</v>
      </c>
      <c r="I357" s="5">
        <f t="shared" si="153"/>
        <v>0</v>
      </c>
    </row>
    <row r="358" spans="1:9" x14ac:dyDescent="0.25">
      <c r="A358" s="6" t="s">
        <v>570</v>
      </c>
      <c r="B358" s="3" t="s">
        <v>571</v>
      </c>
      <c r="C358" s="4">
        <v>19.190000000000001</v>
      </c>
      <c r="D358" s="32">
        <f t="shared" ref="D358:D361" si="154">$D$2</f>
        <v>0</v>
      </c>
      <c r="E358" s="40">
        <f t="shared" si="152"/>
        <v>0</v>
      </c>
      <c r="F358" s="2">
        <v>8</v>
      </c>
      <c r="G358" s="2">
        <v>200</v>
      </c>
      <c r="H358" s="41">
        <v>0</v>
      </c>
      <c r="I358" s="5">
        <f t="shared" si="153"/>
        <v>0</v>
      </c>
    </row>
    <row r="359" spans="1:9" x14ac:dyDescent="0.25">
      <c r="A359" s="6" t="s">
        <v>572</v>
      </c>
      <c r="B359" s="3" t="s">
        <v>573</v>
      </c>
      <c r="C359" s="4">
        <v>34.61</v>
      </c>
      <c r="D359" s="32">
        <f t="shared" si="154"/>
        <v>0</v>
      </c>
      <c r="E359" s="40">
        <f t="shared" si="152"/>
        <v>0</v>
      </c>
      <c r="F359" s="2">
        <v>18</v>
      </c>
      <c r="G359" s="2">
        <v>180</v>
      </c>
      <c r="H359" s="41">
        <v>0</v>
      </c>
      <c r="I359" s="5">
        <f t="shared" si="153"/>
        <v>0</v>
      </c>
    </row>
    <row r="360" spans="1:9" x14ac:dyDescent="0.25">
      <c r="A360" s="6" t="s">
        <v>574</v>
      </c>
      <c r="B360" s="3" t="s">
        <v>575</v>
      </c>
      <c r="C360" s="4">
        <v>44.96</v>
      </c>
      <c r="D360" s="32">
        <f t="shared" si="154"/>
        <v>0</v>
      </c>
      <c r="E360" s="40">
        <f t="shared" si="152"/>
        <v>0</v>
      </c>
      <c r="F360" s="2">
        <v>12</v>
      </c>
      <c r="G360" s="2">
        <v>120</v>
      </c>
      <c r="H360" s="41">
        <v>0</v>
      </c>
      <c r="I360" s="5">
        <f t="shared" si="153"/>
        <v>0</v>
      </c>
    </row>
    <row r="361" spans="1:9" x14ac:dyDescent="0.25">
      <c r="A361" s="6" t="s">
        <v>576</v>
      </c>
      <c r="B361" s="3" t="s">
        <v>577</v>
      </c>
      <c r="C361" s="4">
        <v>71.260000000000005</v>
      </c>
      <c r="D361" s="32">
        <f t="shared" si="154"/>
        <v>0</v>
      </c>
      <c r="E361" s="40">
        <f t="shared" si="152"/>
        <v>0</v>
      </c>
      <c r="F361" s="2">
        <v>5</v>
      </c>
      <c r="G361" s="2">
        <v>50</v>
      </c>
      <c r="H361" s="41">
        <v>0</v>
      </c>
      <c r="I361" s="5">
        <f t="shared" si="153"/>
        <v>0</v>
      </c>
    </row>
    <row r="362" spans="1:9" x14ac:dyDescent="0.25">
      <c r="A362" s="46"/>
      <c r="B362" s="47"/>
      <c r="C362" s="48" t="s">
        <v>615</v>
      </c>
      <c r="D362" s="49"/>
      <c r="E362" s="50"/>
      <c r="F362" s="51"/>
      <c r="G362" s="51"/>
      <c r="H362" s="51"/>
      <c r="I362" s="52"/>
    </row>
    <row r="363" spans="1:9" ht="15.75" x14ac:dyDescent="0.25">
      <c r="A363" s="37"/>
      <c r="B363" s="38" t="s">
        <v>578</v>
      </c>
      <c r="C363" s="39" t="s">
        <v>615</v>
      </c>
      <c r="D363" s="32"/>
      <c r="E363" s="40"/>
      <c r="F363" s="2"/>
      <c r="G363" s="2"/>
      <c r="H363" s="2"/>
      <c r="I363" s="53"/>
    </row>
    <row r="364" spans="1:9" x14ac:dyDescent="0.25">
      <c r="A364" s="6" t="s">
        <v>579</v>
      </c>
      <c r="B364" s="3" t="s">
        <v>580</v>
      </c>
      <c r="C364" s="4">
        <v>15.97</v>
      </c>
      <c r="D364" s="32">
        <f t="shared" ref="D364:D371" si="155">$D$2</f>
        <v>0</v>
      </c>
      <c r="E364" s="40">
        <f t="shared" ref="E364:E371" si="156">C364*D364</f>
        <v>0</v>
      </c>
      <c r="F364" s="2">
        <v>5</v>
      </c>
      <c r="G364" s="2">
        <v>200</v>
      </c>
      <c r="H364" s="41">
        <v>0</v>
      </c>
      <c r="I364" s="5">
        <f t="shared" ref="I364:I371" si="157">E364*H364</f>
        <v>0</v>
      </c>
    </row>
    <row r="365" spans="1:9" x14ac:dyDescent="0.25">
      <c r="A365" s="6" t="s">
        <v>581</v>
      </c>
      <c r="B365" s="3" t="s">
        <v>582</v>
      </c>
      <c r="C365" s="4">
        <v>15.97</v>
      </c>
      <c r="D365" s="32">
        <f t="shared" si="155"/>
        <v>0</v>
      </c>
      <c r="E365" s="40">
        <f t="shared" si="156"/>
        <v>0</v>
      </c>
      <c r="F365" s="2">
        <v>5</v>
      </c>
      <c r="G365" s="2">
        <v>150</v>
      </c>
      <c r="H365" s="41">
        <v>0</v>
      </c>
      <c r="I365" s="5">
        <f t="shared" si="157"/>
        <v>0</v>
      </c>
    </row>
    <row r="366" spans="1:9" x14ac:dyDescent="0.25">
      <c r="A366" s="6" t="s">
        <v>583</v>
      </c>
      <c r="B366" s="3" t="s">
        <v>584</v>
      </c>
      <c r="C366" s="4">
        <v>19.420000000000002</v>
      </c>
      <c r="D366" s="32">
        <f t="shared" si="155"/>
        <v>0</v>
      </c>
      <c r="E366" s="40">
        <f t="shared" si="156"/>
        <v>0</v>
      </c>
      <c r="F366" s="2">
        <v>5</v>
      </c>
      <c r="G366" s="2">
        <v>75</v>
      </c>
      <c r="H366" s="41">
        <v>0</v>
      </c>
      <c r="I366" s="5">
        <f t="shared" si="157"/>
        <v>0</v>
      </c>
    </row>
    <row r="367" spans="1:9" x14ac:dyDescent="0.25">
      <c r="A367" s="6" t="s">
        <v>585</v>
      </c>
      <c r="B367" s="3" t="s">
        <v>586</v>
      </c>
      <c r="C367" s="4">
        <v>28.060000000000002</v>
      </c>
      <c r="D367" s="32">
        <f t="shared" si="155"/>
        <v>0</v>
      </c>
      <c r="E367" s="40">
        <f t="shared" si="156"/>
        <v>0</v>
      </c>
      <c r="F367" s="2">
        <v>5</v>
      </c>
      <c r="G367" s="2">
        <v>40</v>
      </c>
      <c r="H367" s="41">
        <v>0</v>
      </c>
      <c r="I367" s="5">
        <f t="shared" si="157"/>
        <v>0</v>
      </c>
    </row>
    <row r="368" spans="1:9" x14ac:dyDescent="0.25">
      <c r="A368" s="6" t="s">
        <v>587</v>
      </c>
      <c r="B368" s="3" t="s">
        <v>588</v>
      </c>
      <c r="C368" s="4">
        <v>44.47</v>
      </c>
      <c r="D368" s="32">
        <f t="shared" si="155"/>
        <v>0</v>
      </c>
      <c r="E368" s="40">
        <f t="shared" si="156"/>
        <v>0</v>
      </c>
      <c r="F368" s="2">
        <v>5</v>
      </c>
      <c r="G368" s="2">
        <v>40</v>
      </c>
      <c r="H368" s="41">
        <v>0</v>
      </c>
      <c r="I368" s="5">
        <f t="shared" si="157"/>
        <v>0</v>
      </c>
    </row>
    <row r="369" spans="1:9" x14ac:dyDescent="0.25">
      <c r="A369" s="6" t="s">
        <v>589</v>
      </c>
      <c r="B369" s="3" t="s">
        <v>590</v>
      </c>
      <c r="C369" s="4">
        <v>69.600000000000009</v>
      </c>
      <c r="D369" s="32">
        <f t="shared" si="155"/>
        <v>0</v>
      </c>
      <c r="E369" s="40">
        <f t="shared" si="156"/>
        <v>0</v>
      </c>
      <c r="F369" s="2">
        <v>5</v>
      </c>
      <c r="G369" s="2">
        <v>25</v>
      </c>
      <c r="H369" s="41">
        <v>0</v>
      </c>
      <c r="I369" s="5">
        <f t="shared" si="157"/>
        <v>0</v>
      </c>
    </row>
    <row r="370" spans="1:9" x14ac:dyDescent="0.25">
      <c r="A370" s="6" t="s">
        <v>591</v>
      </c>
      <c r="B370" s="3" t="s">
        <v>592</v>
      </c>
      <c r="C370" s="4">
        <v>88.92</v>
      </c>
      <c r="D370" s="32">
        <f t="shared" si="155"/>
        <v>0</v>
      </c>
      <c r="E370" s="40">
        <f t="shared" si="156"/>
        <v>0</v>
      </c>
      <c r="F370" s="2">
        <v>5</v>
      </c>
      <c r="G370" s="2">
        <v>25</v>
      </c>
      <c r="H370" s="41">
        <v>0</v>
      </c>
      <c r="I370" s="5">
        <f t="shared" si="157"/>
        <v>0</v>
      </c>
    </row>
    <row r="371" spans="1:9" x14ac:dyDescent="0.25">
      <c r="A371" s="6" t="s">
        <v>593</v>
      </c>
      <c r="B371" s="3" t="s">
        <v>594</v>
      </c>
      <c r="C371" s="4">
        <v>185.26999999999998</v>
      </c>
      <c r="D371" s="32">
        <f t="shared" si="155"/>
        <v>0</v>
      </c>
      <c r="E371" s="40">
        <f t="shared" si="156"/>
        <v>0</v>
      </c>
      <c r="F371" s="2">
        <v>5</v>
      </c>
      <c r="G371" s="2">
        <v>10</v>
      </c>
      <c r="H371" s="41">
        <v>0</v>
      </c>
      <c r="I371" s="5">
        <f t="shared" si="157"/>
        <v>0</v>
      </c>
    </row>
    <row r="372" spans="1:9" x14ac:dyDescent="0.25">
      <c r="A372" s="46"/>
      <c r="B372" s="47"/>
      <c r="C372" s="48" t="s">
        <v>615</v>
      </c>
      <c r="D372" s="49"/>
      <c r="E372" s="50"/>
      <c r="F372" s="51"/>
      <c r="G372" s="51"/>
      <c r="H372" s="51"/>
      <c r="I372" s="52"/>
    </row>
    <row r="373" spans="1:9" ht="15.75" x14ac:dyDescent="0.25">
      <c r="A373" s="37"/>
      <c r="B373" s="38" t="s">
        <v>595</v>
      </c>
      <c r="C373" s="39" t="s">
        <v>615</v>
      </c>
      <c r="D373" s="32"/>
      <c r="E373" s="40"/>
      <c r="F373" s="2"/>
      <c r="G373" s="2"/>
      <c r="H373" s="2"/>
      <c r="I373" s="53"/>
    </row>
    <row r="374" spans="1:9" x14ac:dyDescent="0.25">
      <c r="A374" s="63" t="s">
        <v>596</v>
      </c>
      <c r="B374" s="3" t="s">
        <v>597</v>
      </c>
      <c r="C374" s="4">
        <v>19.5</v>
      </c>
      <c r="D374" s="32">
        <f t="shared" ref="D374:D379" si="158">$D$2</f>
        <v>0</v>
      </c>
      <c r="E374" s="40">
        <f t="shared" ref="E374:E379" si="159">C374*D374</f>
        <v>0</v>
      </c>
      <c r="F374" s="2">
        <v>5</v>
      </c>
      <c r="G374" s="2">
        <v>70</v>
      </c>
      <c r="H374" s="41">
        <v>0</v>
      </c>
      <c r="I374" s="5">
        <f t="shared" ref="I374:I379" si="160">E374*H374</f>
        <v>0</v>
      </c>
    </row>
    <row r="375" spans="1:9" x14ac:dyDescent="0.25">
      <c r="A375" s="63" t="s">
        <v>598</v>
      </c>
      <c r="B375" s="3" t="s">
        <v>599</v>
      </c>
      <c r="C375" s="4">
        <v>26.62</v>
      </c>
      <c r="D375" s="32">
        <f t="shared" si="158"/>
        <v>0</v>
      </c>
      <c r="E375" s="40">
        <f t="shared" si="159"/>
        <v>0</v>
      </c>
      <c r="F375" s="2">
        <v>5</v>
      </c>
      <c r="G375" s="2">
        <v>60</v>
      </c>
      <c r="H375" s="41">
        <v>0</v>
      </c>
      <c r="I375" s="5">
        <f t="shared" si="160"/>
        <v>0</v>
      </c>
    </row>
    <row r="376" spans="1:9" x14ac:dyDescent="0.25">
      <c r="A376" s="63" t="s">
        <v>600</v>
      </c>
      <c r="B376" s="3" t="s">
        <v>601</v>
      </c>
      <c r="C376" s="4">
        <v>43.629999999999995</v>
      </c>
      <c r="D376" s="32">
        <f t="shared" si="158"/>
        <v>0</v>
      </c>
      <c r="E376" s="40">
        <f t="shared" si="159"/>
        <v>0</v>
      </c>
      <c r="F376" s="2">
        <v>5</v>
      </c>
      <c r="G376" s="2">
        <v>40</v>
      </c>
      <c r="H376" s="41">
        <v>0</v>
      </c>
      <c r="I376" s="5">
        <f t="shared" si="160"/>
        <v>0</v>
      </c>
    </row>
    <row r="377" spans="1:9" x14ac:dyDescent="0.25">
      <c r="A377" s="63" t="s">
        <v>602</v>
      </c>
      <c r="B377" s="3" t="s">
        <v>603</v>
      </c>
      <c r="C377" s="4">
        <v>49.839999999999996</v>
      </c>
      <c r="D377" s="32">
        <f t="shared" si="158"/>
        <v>0</v>
      </c>
      <c r="E377" s="40">
        <f t="shared" si="159"/>
        <v>0</v>
      </c>
      <c r="F377" s="2">
        <v>5</v>
      </c>
      <c r="G377" s="2">
        <v>40</v>
      </c>
      <c r="H377" s="41">
        <v>0</v>
      </c>
      <c r="I377" s="5">
        <f t="shared" si="160"/>
        <v>0</v>
      </c>
    </row>
    <row r="378" spans="1:9" x14ac:dyDescent="0.25">
      <c r="A378" s="63" t="s">
        <v>604</v>
      </c>
      <c r="B378" s="3" t="s">
        <v>605</v>
      </c>
      <c r="C378" s="102">
        <v>69.56</v>
      </c>
      <c r="D378" s="32">
        <f t="shared" si="158"/>
        <v>0</v>
      </c>
      <c r="E378" s="40">
        <f t="shared" si="159"/>
        <v>0</v>
      </c>
      <c r="F378" s="2">
        <v>5</v>
      </c>
      <c r="G378" s="2">
        <v>30</v>
      </c>
      <c r="H378" s="41">
        <v>0</v>
      </c>
      <c r="I378" s="5">
        <f t="shared" si="160"/>
        <v>0</v>
      </c>
    </row>
    <row r="379" spans="1:9" x14ac:dyDescent="0.25">
      <c r="A379" s="63" t="s">
        <v>606</v>
      </c>
      <c r="B379" s="43" t="s">
        <v>607</v>
      </c>
      <c r="C379" s="102">
        <v>92.690000000000012</v>
      </c>
      <c r="D379" s="32">
        <f t="shared" si="158"/>
        <v>0</v>
      </c>
      <c r="E379" s="40">
        <f t="shared" si="159"/>
        <v>0</v>
      </c>
      <c r="F379" s="2">
        <v>5</v>
      </c>
      <c r="G379" s="2">
        <v>20</v>
      </c>
      <c r="H379" s="41">
        <v>0</v>
      </c>
      <c r="I379" s="5">
        <f t="shared" si="160"/>
        <v>0</v>
      </c>
    </row>
    <row r="380" spans="1:9" x14ac:dyDescent="0.25">
      <c r="A380" s="37"/>
      <c r="B380" s="103"/>
      <c r="C380" s="39"/>
      <c r="D380" s="104"/>
      <c r="E380" s="39"/>
      <c r="F380" s="2"/>
      <c r="G380" s="2"/>
      <c r="H380" s="2"/>
      <c r="I380" s="39"/>
    </row>
    <row r="381" spans="1:9" x14ac:dyDescent="0.25">
      <c r="A381" s="37"/>
      <c r="B381" s="18" t="s">
        <v>11</v>
      </c>
      <c r="C381" s="105"/>
      <c r="D381" s="30"/>
      <c r="E381" s="105"/>
      <c r="F381" s="106"/>
      <c r="G381" s="106"/>
      <c r="H381" s="107">
        <f>SUM(H5:H379)</f>
        <v>0</v>
      </c>
      <c r="I381" s="108">
        <f>SUM(I5:I379)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2" type="noConversion"/>
  <printOptions gridLines="1"/>
  <pageMargins left="0.7" right="0.7" top="0.75" bottom="0.75" header="0.3" footer="0.3"/>
  <pageSetup scale="81" fitToHeight="0" orientation="portrait" r:id="rId1"/>
  <headerFooter>
    <oddHeader>&amp;LBRASS FITTINGS
&amp;K00-040Subject to change without notice&amp;RBRASS FITTINGS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Brass Fittings</vt:lpstr>
      <vt:lpstr>'ALRO - Brass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2016-05-23T17:43:39Z</cp:lastPrinted>
  <dcterms:created xsi:type="dcterms:W3CDTF">2015-01-26T21:42:41Z</dcterms:created>
  <dcterms:modified xsi:type="dcterms:W3CDTF">2021-02-05T00:47:29Z</dcterms:modified>
</cp:coreProperties>
</file>