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20" windowHeight="9690"/>
  </bookViews>
  <sheets>
    <sheet name="ALRO - Steel CUT LENGTHS" sheetId="4" r:id="rId1"/>
  </sheets>
  <definedNames>
    <definedName name="_xlnm.Print_Area" localSheetId="0">'ALRO - Steel CUT LENGTHS'!$A$1:$I$151</definedName>
    <definedName name="_xlnm.Print_Titles" localSheetId="0">'ALRO - Steel CUT LENGTHS'!$3:$3</definedName>
  </definedNames>
  <calcPr calcId="124519"/>
</workbook>
</file>

<file path=xl/calcChain.xml><?xml version="1.0" encoding="utf-8"?>
<calcChain xmlns="http://schemas.openxmlformats.org/spreadsheetml/2006/main">
  <c r="E69" i="4"/>
  <c r="D5"/>
  <c r="E5" s="1"/>
  <c r="I5" s="1"/>
  <c r="D6"/>
  <c r="E6" s="1"/>
  <c r="I6" s="1"/>
  <c r="D7"/>
  <c r="E7" s="1"/>
  <c r="I7" s="1"/>
  <c r="D8"/>
  <c r="E8" s="1"/>
  <c r="I8" s="1"/>
  <c r="D9"/>
  <c r="E9" s="1"/>
  <c r="I9" s="1"/>
  <c r="D10"/>
  <c r="E10" s="1"/>
  <c r="I10" s="1"/>
  <c r="D11"/>
  <c r="E11" s="1"/>
  <c r="I11" s="1"/>
  <c r="D13"/>
  <c r="E13" s="1"/>
  <c r="I13" s="1"/>
  <c r="D14"/>
  <c r="E14" s="1"/>
  <c r="I14" s="1"/>
  <c r="D15"/>
  <c r="E15" s="1"/>
  <c r="I15" s="1"/>
  <c r="D16"/>
  <c r="E16" s="1"/>
  <c r="I16" s="1"/>
  <c r="D17"/>
  <c r="E17" s="1"/>
  <c r="I17" s="1"/>
  <c r="D18"/>
  <c r="E18" s="1"/>
  <c r="I18" s="1"/>
  <c r="D19"/>
  <c r="E19" s="1"/>
  <c r="I19" s="1"/>
  <c r="D21"/>
  <c r="E21" s="1"/>
  <c r="I21" s="1"/>
  <c r="D22"/>
  <c r="E22" s="1"/>
  <c r="I22" s="1"/>
  <c r="D23"/>
  <c r="E23" s="1"/>
  <c r="I23" s="1"/>
  <c r="D24"/>
  <c r="E24" s="1"/>
  <c r="I24" s="1"/>
  <c r="D25"/>
  <c r="E25" s="1"/>
  <c r="I25" s="1"/>
  <c r="D26"/>
  <c r="E26" s="1"/>
  <c r="I26" s="1"/>
  <c r="D27"/>
  <c r="E27" s="1"/>
  <c r="I27" s="1"/>
  <c r="D29"/>
  <c r="E29" s="1"/>
  <c r="I29" s="1"/>
  <c r="D30"/>
  <c r="E30" s="1"/>
  <c r="I30" s="1"/>
  <c r="D31"/>
  <c r="E31" s="1"/>
  <c r="I31" s="1"/>
  <c r="D32"/>
  <c r="E32" s="1"/>
  <c r="I32" s="1"/>
  <c r="D33"/>
  <c r="E33" s="1"/>
  <c r="I33" s="1"/>
  <c r="D34"/>
  <c r="E34" s="1"/>
  <c r="I34" s="1"/>
  <c r="D35"/>
  <c r="E35" s="1"/>
  <c r="I35" s="1"/>
  <c r="D37"/>
  <c r="E37" s="1"/>
  <c r="I37" s="1"/>
  <c r="D38"/>
  <c r="E38" s="1"/>
  <c r="I38" s="1"/>
  <c r="D39"/>
  <c r="E39" s="1"/>
  <c r="I39" s="1"/>
  <c r="D40"/>
  <c r="E40" s="1"/>
  <c r="I40" s="1"/>
  <c r="D41"/>
  <c r="E41" s="1"/>
  <c r="I41" s="1"/>
  <c r="D42"/>
  <c r="E42" s="1"/>
  <c r="I42" s="1"/>
  <c r="D43"/>
  <c r="E43" s="1"/>
  <c r="I43" s="1"/>
  <c r="D45"/>
  <c r="E45" s="1"/>
  <c r="I45" s="1"/>
  <c r="D46"/>
  <c r="E46" s="1"/>
  <c r="I46" s="1"/>
  <c r="D47"/>
  <c r="E47" s="1"/>
  <c r="I47" s="1"/>
  <c r="D48"/>
  <c r="E48" s="1"/>
  <c r="I48" s="1"/>
  <c r="D49"/>
  <c r="E49" s="1"/>
  <c r="I49" s="1"/>
  <c r="D50"/>
  <c r="E50" s="1"/>
  <c r="I50" s="1"/>
  <c r="D51"/>
  <c r="E51" s="1"/>
  <c r="I51" s="1"/>
  <c r="D53"/>
  <c r="E53" s="1"/>
  <c r="I53" s="1"/>
  <c r="D54"/>
  <c r="E54" s="1"/>
  <c r="I54" s="1"/>
  <c r="D55"/>
  <c r="E55" s="1"/>
  <c r="I55" s="1"/>
  <c r="D56"/>
  <c r="E56" s="1"/>
  <c r="I56" s="1"/>
  <c r="D57"/>
  <c r="E57" s="1"/>
  <c r="I57" s="1"/>
  <c r="D58"/>
  <c r="E58" s="1"/>
  <c r="I58" s="1"/>
  <c r="D59"/>
  <c r="E59" s="1"/>
  <c r="I59" s="1"/>
  <c r="D61"/>
  <c r="E61" s="1"/>
  <c r="I61" s="1"/>
  <c r="D62"/>
  <c r="E62" s="1"/>
  <c r="I62" s="1"/>
  <c r="D63"/>
  <c r="E63" s="1"/>
  <c r="I63" s="1"/>
  <c r="D64"/>
  <c r="E64" s="1"/>
  <c r="I64" s="1"/>
  <c r="D65"/>
  <c r="E65" s="1"/>
  <c r="I65" s="1"/>
  <c r="D66"/>
  <c r="E66" s="1"/>
  <c r="I66" s="1"/>
  <c r="D67"/>
  <c r="E67" s="1"/>
  <c r="I67" s="1"/>
  <c r="D69"/>
  <c r="D70"/>
  <c r="E70" s="1"/>
  <c r="I70" s="1"/>
  <c r="D71"/>
  <c r="E71" s="1"/>
  <c r="I71" s="1"/>
  <c r="D72"/>
  <c r="E72" s="1"/>
  <c r="I72" s="1"/>
  <c r="D73"/>
  <c r="E73" s="1"/>
  <c r="I73" s="1"/>
  <c r="D74"/>
  <c r="E74" s="1"/>
  <c r="I74" s="1"/>
  <c r="D75"/>
  <c r="E75" s="1"/>
  <c r="I75" s="1"/>
  <c r="D79"/>
  <c r="E79" s="1"/>
  <c r="I79" s="1"/>
  <c r="F79"/>
  <c r="G79"/>
  <c r="D80"/>
  <c r="E80" s="1"/>
  <c r="I80" s="1"/>
  <c r="F80"/>
  <c r="G80"/>
  <c r="D81"/>
  <c r="E81" s="1"/>
  <c r="I81" s="1"/>
  <c r="F81"/>
  <c r="G81"/>
  <c r="D82"/>
  <c r="E82" s="1"/>
  <c r="I82" s="1"/>
  <c r="F82"/>
  <c r="G82"/>
  <c r="D83"/>
  <c r="E83" s="1"/>
  <c r="I83" s="1"/>
  <c r="F83"/>
  <c r="G83"/>
  <c r="D84"/>
  <c r="E84" s="1"/>
  <c r="I84" s="1"/>
  <c r="F84"/>
  <c r="G84"/>
  <c r="D85"/>
  <c r="E85" s="1"/>
  <c r="I85" s="1"/>
  <c r="F85"/>
  <c r="G85"/>
  <c r="D87"/>
  <c r="E87" s="1"/>
  <c r="I87" s="1"/>
  <c r="F87"/>
  <c r="G87"/>
  <c r="D88"/>
  <c r="E88" s="1"/>
  <c r="I88" s="1"/>
  <c r="F88"/>
  <c r="G88"/>
  <c r="D89"/>
  <c r="E89" s="1"/>
  <c r="I89" s="1"/>
  <c r="F89"/>
  <c r="G89"/>
  <c r="D90"/>
  <c r="E90" s="1"/>
  <c r="I90" s="1"/>
  <c r="F90"/>
  <c r="G90"/>
  <c r="D91"/>
  <c r="E91" s="1"/>
  <c r="I91" s="1"/>
  <c r="F91"/>
  <c r="G91"/>
  <c r="D92"/>
  <c r="E92" s="1"/>
  <c r="I92" s="1"/>
  <c r="F92"/>
  <c r="G92"/>
  <c r="D93"/>
  <c r="E93" s="1"/>
  <c r="I93" s="1"/>
  <c r="F93"/>
  <c r="G93"/>
  <c r="D95"/>
  <c r="E95" s="1"/>
  <c r="I95" s="1"/>
  <c r="F95"/>
  <c r="G95"/>
  <c r="D96"/>
  <c r="E96" s="1"/>
  <c r="I96" s="1"/>
  <c r="F96"/>
  <c r="G96"/>
  <c r="D97"/>
  <c r="E97" s="1"/>
  <c r="I97" s="1"/>
  <c r="F97"/>
  <c r="G97"/>
  <c r="D98"/>
  <c r="E98" s="1"/>
  <c r="I98" s="1"/>
  <c r="F98"/>
  <c r="G98"/>
  <c r="D99"/>
  <c r="E99" s="1"/>
  <c r="I99" s="1"/>
  <c r="F99"/>
  <c r="G99"/>
  <c r="D100"/>
  <c r="E100" s="1"/>
  <c r="I100" s="1"/>
  <c r="F100"/>
  <c r="G100"/>
  <c r="D101"/>
  <c r="E101" s="1"/>
  <c r="I101" s="1"/>
  <c r="F101"/>
  <c r="G101"/>
  <c r="D103"/>
  <c r="E103" s="1"/>
  <c r="I103" s="1"/>
  <c r="F103"/>
  <c r="G103"/>
  <c r="D104"/>
  <c r="E104" s="1"/>
  <c r="I104" s="1"/>
  <c r="F104"/>
  <c r="G104"/>
  <c r="D105"/>
  <c r="E105" s="1"/>
  <c r="I105" s="1"/>
  <c r="F105"/>
  <c r="G105"/>
  <c r="D106"/>
  <c r="E106" s="1"/>
  <c r="I106" s="1"/>
  <c r="F106"/>
  <c r="G106"/>
  <c r="D107"/>
  <c r="E107" s="1"/>
  <c r="I107" s="1"/>
  <c r="F107"/>
  <c r="G107"/>
  <c r="D108"/>
  <c r="E108" s="1"/>
  <c r="I108" s="1"/>
  <c r="F108"/>
  <c r="G108"/>
  <c r="D109"/>
  <c r="E109" s="1"/>
  <c r="I109" s="1"/>
  <c r="F109"/>
  <c r="G109"/>
  <c r="D111"/>
  <c r="E111" s="1"/>
  <c r="I111" s="1"/>
  <c r="F111"/>
  <c r="G111"/>
  <c r="D112"/>
  <c r="E112" s="1"/>
  <c r="I112" s="1"/>
  <c r="F112"/>
  <c r="G112"/>
  <c r="D113"/>
  <c r="E113" s="1"/>
  <c r="I113" s="1"/>
  <c r="F113"/>
  <c r="G113"/>
  <c r="D114"/>
  <c r="E114" s="1"/>
  <c r="I114" s="1"/>
  <c r="F114"/>
  <c r="G114"/>
  <c r="D115"/>
  <c r="E115" s="1"/>
  <c r="I115" s="1"/>
  <c r="F115"/>
  <c r="G115"/>
  <c r="D116"/>
  <c r="E116" s="1"/>
  <c r="I116" s="1"/>
  <c r="F116"/>
  <c r="G116"/>
  <c r="D117"/>
  <c r="E117" s="1"/>
  <c r="I117" s="1"/>
  <c r="F117"/>
  <c r="G117"/>
  <c r="D119"/>
  <c r="E119" s="1"/>
  <c r="I119" s="1"/>
  <c r="F119"/>
  <c r="G119"/>
  <c r="D120"/>
  <c r="E120" s="1"/>
  <c r="I120" s="1"/>
  <c r="F120"/>
  <c r="G120"/>
  <c r="D121"/>
  <c r="E121" s="1"/>
  <c r="I121" s="1"/>
  <c r="F121"/>
  <c r="G121"/>
  <c r="D122"/>
  <c r="E122" s="1"/>
  <c r="I122" s="1"/>
  <c r="F122"/>
  <c r="G122"/>
  <c r="D123"/>
  <c r="E123" s="1"/>
  <c r="I123" s="1"/>
  <c r="F123"/>
  <c r="G123"/>
  <c r="D124"/>
  <c r="E124" s="1"/>
  <c r="I124" s="1"/>
  <c r="F124"/>
  <c r="G124"/>
  <c r="D125"/>
  <c r="E125" s="1"/>
  <c r="I125" s="1"/>
  <c r="F125"/>
  <c r="G125"/>
  <c r="D127"/>
  <c r="E127" s="1"/>
  <c r="I127" s="1"/>
  <c r="F127"/>
  <c r="G127"/>
  <c r="D128"/>
  <c r="E128" s="1"/>
  <c r="I128" s="1"/>
  <c r="F128"/>
  <c r="G128"/>
  <c r="D129"/>
  <c r="E129" s="1"/>
  <c r="I129" s="1"/>
  <c r="F129"/>
  <c r="G129"/>
  <c r="D130"/>
  <c r="E130" s="1"/>
  <c r="I130" s="1"/>
  <c r="F130"/>
  <c r="G130"/>
  <c r="D131"/>
  <c r="E131" s="1"/>
  <c r="I131" s="1"/>
  <c r="F131"/>
  <c r="G131"/>
  <c r="D132"/>
  <c r="E132" s="1"/>
  <c r="I132" s="1"/>
  <c r="F132"/>
  <c r="G132"/>
  <c r="D133"/>
  <c r="E133" s="1"/>
  <c r="I133" s="1"/>
  <c r="F133"/>
  <c r="G133"/>
  <c r="D135"/>
  <c r="E135" s="1"/>
  <c r="I135" s="1"/>
  <c r="F135"/>
  <c r="G135"/>
  <c r="D136"/>
  <c r="E136" s="1"/>
  <c r="I136" s="1"/>
  <c r="F136"/>
  <c r="G136"/>
  <c r="D137"/>
  <c r="E137" s="1"/>
  <c r="I137" s="1"/>
  <c r="F137"/>
  <c r="G137"/>
  <c r="D138"/>
  <c r="E138" s="1"/>
  <c r="I138" s="1"/>
  <c r="F138"/>
  <c r="G138"/>
  <c r="D139"/>
  <c r="E139" s="1"/>
  <c r="I139" s="1"/>
  <c r="F139"/>
  <c r="G139"/>
  <c r="D140"/>
  <c r="E140" s="1"/>
  <c r="I140" s="1"/>
  <c r="F140"/>
  <c r="G140"/>
  <c r="D141"/>
  <c r="E141" s="1"/>
  <c r="I141" s="1"/>
  <c r="F141"/>
  <c r="G141"/>
  <c r="D143"/>
  <c r="E143" s="1"/>
  <c r="I143" s="1"/>
  <c r="F143"/>
  <c r="G143"/>
  <c r="D144"/>
  <c r="E144" s="1"/>
  <c r="I144" s="1"/>
  <c r="F144"/>
  <c r="G144"/>
  <c r="D145"/>
  <c r="E145" s="1"/>
  <c r="I145" s="1"/>
  <c r="F145"/>
  <c r="G145"/>
  <c r="D146"/>
  <c r="E146" s="1"/>
  <c r="I146" s="1"/>
  <c r="F146"/>
  <c r="G146"/>
  <c r="D147"/>
  <c r="E147" s="1"/>
  <c r="I147" s="1"/>
  <c r="F147"/>
  <c r="G147"/>
  <c r="D148"/>
  <c r="E148" s="1"/>
  <c r="I148" s="1"/>
  <c r="F148"/>
  <c r="G148"/>
  <c r="D149"/>
  <c r="E149" s="1"/>
  <c r="I149" s="1"/>
  <c r="F149"/>
  <c r="G149"/>
  <c r="H151"/>
  <c r="I69" l="1"/>
  <c r="I151" s="1"/>
</calcChain>
</file>

<file path=xl/sharedStrings.xml><?xml version="1.0" encoding="utf-8"?>
<sst xmlns="http://schemas.openxmlformats.org/spreadsheetml/2006/main" count="242" uniqueCount="242">
  <si>
    <t>Subtotal:</t>
  </si>
  <si>
    <t>4 X 72 Galv. Ready Cut Pipe</t>
  </si>
  <si>
    <t>4 X 60 Galv. Ready Cut Pipe</t>
  </si>
  <si>
    <t>4 X 48 Galv. Ready Cut Pipe</t>
  </si>
  <si>
    <t>4 X 36 Galv. Ready Cut Pipe</t>
  </si>
  <si>
    <t>4 X 30 Galv. Ready Cut Pipe</t>
  </si>
  <si>
    <t>4 X 24 Galv. Ready Cut Pipe</t>
  </si>
  <si>
    <t>P8358</t>
  </si>
  <si>
    <t>4 X 18 Galv. Ready Cut Pipe</t>
  </si>
  <si>
    <t>3 X 72 Galv. Ready Cut Pipe</t>
  </si>
  <si>
    <t>3 X 60 Galv. Ready Cut Pipe</t>
  </si>
  <si>
    <t>3 X 48 Galv. Ready Cut Pipe</t>
  </si>
  <si>
    <t>3 X 36 Galv. Ready Cut Pipe</t>
  </si>
  <si>
    <t>P8203</t>
  </si>
  <si>
    <t>3 X 30 Galv. Ready Cut Pipe</t>
  </si>
  <si>
    <t>3 X 24 Galv. Ready Cut Pipe</t>
  </si>
  <si>
    <t>3 X 18 Galv. Ready Cut Pipe</t>
  </si>
  <si>
    <t>P4587</t>
  </si>
  <si>
    <t>2-1/2 X 72 Galv. Ready Cut Pipe</t>
  </si>
  <si>
    <t>2-1/2 X 60 Galv. Ready Cut Pipe</t>
  </si>
  <si>
    <t>2-1/2 X 48 Galv. Ready Cut Pipe</t>
  </si>
  <si>
    <t>2-1/2 X 36 Galv. Ready Cut Pipe</t>
  </si>
  <si>
    <t>2-1/2 X 30 Galv. Ready Cut Pipe</t>
  </si>
  <si>
    <t>2-1/2 X 24 Galv. Ready Cut Pipe</t>
  </si>
  <si>
    <t>2-1/2 X 18 Galv. Ready Cut Pipe</t>
  </si>
  <si>
    <t>P3742</t>
  </si>
  <si>
    <t>2 X 72 Galv. Ready Cut Pipe</t>
  </si>
  <si>
    <t>P2997</t>
  </si>
  <si>
    <t>2 X 60 Galv. Ready Cut Pipe</t>
  </si>
  <si>
    <t>P2683</t>
  </si>
  <si>
    <t>2 X 48 Galv. Ready Cut Pipe</t>
  </si>
  <si>
    <t>P2996</t>
  </si>
  <si>
    <t>2 X 36 Galv. Ready Cut Pipe</t>
  </si>
  <si>
    <t>P2682</t>
  </si>
  <si>
    <t>2 X 30 Galv. Ready Cut Pipe</t>
  </si>
  <si>
    <t>P2681</t>
  </si>
  <si>
    <t>2 X 24 Galv. Ready Cut Pipe</t>
  </si>
  <si>
    <t>P2680</t>
  </si>
  <si>
    <t>2 X 18 Galv. Ready Cut Pipe</t>
  </si>
  <si>
    <t>P2677</t>
  </si>
  <si>
    <t>1-1/2 X 72 Galv. Ready Cut Pipe</t>
  </si>
  <si>
    <t>P2659</t>
  </si>
  <si>
    <t>1-1/2 X 60 Galv. Ready Cut Pipe</t>
  </si>
  <si>
    <t>P2657</t>
  </si>
  <si>
    <t>1-1/2 X 48 Galv. Ready Cut Pipe</t>
  </si>
  <si>
    <t>P2656</t>
  </si>
  <si>
    <t>1-1/2 X 36 Galv. Ready Cut Pipe</t>
  </si>
  <si>
    <t>P2655</t>
  </si>
  <si>
    <t>1-1/2 X 30 Galv. Ready Cut Pipe</t>
  </si>
  <si>
    <t>P2654</t>
  </si>
  <si>
    <t>1-1/2 X 24 Galv. Ready Cut Pipe</t>
  </si>
  <si>
    <t>P2653</t>
  </si>
  <si>
    <t>1-1/2 X 18 Galv. Ready Cut Pipe</t>
  </si>
  <si>
    <t>P2652</t>
  </si>
  <si>
    <t>1-1/4 X 72 Galv. Ready Cut Pipe</t>
  </si>
  <si>
    <t>P2984</t>
  </si>
  <si>
    <t>1-1/4 X 60 Galv. Ready Cut Pipe</t>
  </si>
  <si>
    <t>P2635</t>
  </si>
  <si>
    <t>1-1/4 X 48 Galv. Ready Cut Pipe</t>
  </si>
  <si>
    <t>P2634</t>
  </si>
  <si>
    <t>1-1/4 X 36 Galv. Ready Cut Pipe</t>
  </si>
  <si>
    <t>P2633</t>
  </si>
  <si>
    <t>1-1/4 X 30 Galv. Ready Cut Pipe</t>
  </si>
  <si>
    <t>P2632</t>
  </si>
  <si>
    <t>1-1/4 X 24 Galv. Ready Cut Pipe</t>
  </si>
  <si>
    <t>P2631</t>
  </si>
  <si>
    <t>1-1/4 X 18 Galv. Ready Cut Pipe</t>
  </si>
  <si>
    <t>P2630</t>
  </si>
  <si>
    <t>1 X 72 Galv. Ready Cut Pipe</t>
  </si>
  <si>
    <t>P2976</t>
  </si>
  <si>
    <t>1 X 60 Galv. Ready Cut Pipe</t>
  </si>
  <si>
    <t>P2614</t>
  </si>
  <si>
    <t>1 X 48 Galv. Ready Cut Pipe</t>
  </si>
  <si>
    <t>P2613</t>
  </si>
  <si>
    <t>1 X 36 Galv. Ready Cut Pipe</t>
  </si>
  <si>
    <t>P2611</t>
  </si>
  <si>
    <t>1 X 30 Galv. Ready Cut Pipe</t>
  </si>
  <si>
    <t>P2610</t>
  </si>
  <si>
    <t>1 X 24 Galv. Ready Cut Pipe</t>
  </si>
  <si>
    <t>P2609</t>
  </si>
  <si>
    <t>1 X 18 Galv. Ready Cut Pipe</t>
  </si>
  <si>
    <t>P2608</t>
  </si>
  <si>
    <t>3/4 X 72 Galv. Ready Cut Pipe</t>
  </si>
  <si>
    <t>P2968</t>
  </si>
  <si>
    <t>3/4 X 60 Galv. Ready Cut Pipe</t>
  </si>
  <si>
    <t>P2550</t>
  </si>
  <si>
    <t>3/4 X 48 Galv. Ready Cut Pipe</t>
  </si>
  <si>
    <t>P2549</t>
  </si>
  <si>
    <t>3/4 X 36 Galv. Ready Cut Pipe</t>
  </si>
  <si>
    <t>P2547</t>
  </si>
  <si>
    <t>3/4 X 30 Galv. Ready Cut Pipe</t>
  </si>
  <si>
    <t>P2546</t>
  </si>
  <si>
    <t>3/4 X 24 Galv. Ready Cut Pipe</t>
  </si>
  <si>
    <t>P2545</t>
  </si>
  <si>
    <t>3/4 X 18 Galv. Ready Cut Pipe</t>
  </si>
  <si>
    <t>P2544</t>
  </si>
  <si>
    <t>1/2 X 72 Galv. Ready Cut Pipe</t>
  </si>
  <si>
    <t>P2971</t>
  </si>
  <si>
    <t>1/2 X 60 Galv. Ready Cut Pipe</t>
  </si>
  <si>
    <t>P2777</t>
  </si>
  <si>
    <t>1/2 X 48 Galv. Ready Cut Pipe</t>
  </si>
  <si>
    <t>P2775</t>
  </si>
  <si>
    <t>1/2 X 36 Galv. Ready Cut Pipe</t>
  </si>
  <si>
    <t>P2773</t>
  </si>
  <si>
    <t>1/2 X 30 Galv. Ready Cut Pipe</t>
  </si>
  <si>
    <t>P2772</t>
  </si>
  <si>
    <t>1/2 X 24 Galv. Ready Cut Pipe</t>
  </si>
  <si>
    <t>P2771</t>
  </si>
  <si>
    <t>1/2 X 18 Galv. Ready Cut Pipe</t>
  </si>
  <si>
    <t>P2768</t>
  </si>
  <si>
    <t>GALV. STEEL PIPE NIPPLES</t>
  </si>
  <si>
    <t>4 X 72 Black Ready Cut Pipe</t>
  </si>
  <si>
    <t>4 X 60 Black Ready Cut Pipe</t>
  </si>
  <si>
    <t>P3759</t>
  </si>
  <si>
    <t>4 X 48 Black Ready Cut Pipe</t>
  </si>
  <si>
    <t>4 X 36 Black Ready Cut Pipe</t>
  </si>
  <si>
    <t>P3763</t>
  </si>
  <si>
    <t>4 X 30 Black Ready Cut Pipe</t>
  </si>
  <si>
    <t>P3477</t>
  </si>
  <si>
    <t>4 X 24 Black Ready Cut Pipe</t>
  </si>
  <si>
    <t>P3478</t>
  </si>
  <si>
    <t>4 X 18 Black Ready Cut Pipe</t>
  </si>
  <si>
    <t>P3820</t>
  </si>
  <si>
    <t>3 X 72 Black Ready Cut Pipe</t>
  </si>
  <si>
    <t>3 X 60 Black Ready Cut Pipe</t>
  </si>
  <si>
    <t>3 X 48 Black Ready Cut Pipe</t>
  </si>
  <si>
    <t>3 X 36 Black Ready Cut Pipe</t>
  </si>
  <si>
    <t>P4548</t>
  </si>
  <si>
    <t>3 X 30 Black Ready Cut Pipe</t>
  </si>
  <si>
    <t>P3766</t>
  </si>
  <si>
    <t>3 X 24 Black Ready Cut Pipe</t>
  </si>
  <si>
    <t>P3764</t>
  </si>
  <si>
    <t>3 X 18 Black Ready Cut Pipe</t>
  </si>
  <si>
    <t>P3765</t>
  </si>
  <si>
    <t>2-1/2 X 72 Black Ready Cut Pipe</t>
  </si>
  <si>
    <t>2-1/2 X 60 Black Ready Cut Pipe</t>
  </si>
  <si>
    <t>2-1/2 X 48 Black Ready Cut Pipe</t>
  </si>
  <si>
    <t>2-1/2 X 36 Black Ready Cut Pipe</t>
  </si>
  <si>
    <t>P4545</t>
  </si>
  <si>
    <t>2-1/2 X 30 Black Ready Cut Pipe</t>
  </si>
  <si>
    <t>2-1/2 X 24 Black Ready Cut Pipe</t>
  </si>
  <si>
    <t>P3732</t>
  </si>
  <si>
    <t>2-1/2 X 18 Black Ready Cut Pipe</t>
  </si>
  <si>
    <t>P5646</t>
  </si>
  <si>
    <t>2 X 72 Black Ready Cut Pipe</t>
  </si>
  <si>
    <t>P3410</t>
  </si>
  <si>
    <t>2 X 60 Black Ready Cut Pipe</t>
  </si>
  <si>
    <t>P1799</t>
  </si>
  <si>
    <t>2 X 48 Black Ready Cut Pipe</t>
  </si>
  <si>
    <t>P3179</t>
  </si>
  <si>
    <t>2 X 36 Black Ready Cut Pipe</t>
  </si>
  <si>
    <t>P1798</t>
  </si>
  <si>
    <t>2 X 30 Black Ready Cut Pipe</t>
  </si>
  <si>
    <t>P1797</t>
  </si>
  <si>
    <t>2 X 24 Black Ready Cut Pipe</t>
  </si>
  <si>
    <t>P1796</t>
  </si>
  <si>
    <t>2 X 18 Black Ready Cut Pipe</t>
  </si>
  <si>
    <t>P1793</t>
  </si>
  <si>
    <t>1-1/2 X 72 Black Ready Cut Pipe</t>
  </si>
  <si>
    <t>P1775</t>
  </si>
  <si>
    <t>1-1/2 X 60 Black Ready Cut Pipe</t>
  </si>
  <si>
    <t>P1773</t>
  </si>
  <si>
    <t>1-1/2 X 48 Black Ready Cut Pipe</t>
  </si>
  <si>
    <t>P1772</t>
  </si>
  <si>
    <t>1-1/2 X 36 Black Ready Cut Pipe</t>
  </si>
  <si>
    <t>P1771</t>
  </si>
  <si>
    <t>1-1/2 X 30 Black Ready Cut Pipe</t>
  </si>
  <si>
    <t>P1770</t>
  </si>
  <si>
    <t>1-1/2 X 24 Black Ready Cut Pipe</t>
  </si>
  <si>
    <t>P1769</t>
  </si>
  <si>
    <t>1-1/2 X 18 Black Ready Cut Pipe</t>
  </si>
  <si>
    <t>P1768</t>
  </si>
  <si>
    <t>1-1/4 X 72 Black Ready Cut Pipe</t>
  </si>
  <si>
    <t>P3385</t>
  </si>
  <si>
    <t>1-1/4 X 60 Black Ready Cut Pipe</t>
  </si>
  <si>
    <t>P4077</t>
  </si>
  <si>
    <t>1-1/4 X 48 Black Ready Cut Pipe</t>
  </si>
  <si>
    <t>P1750</t>
  </si>
  <si>
    <t>1-1/4 X 36 Black Ready Cut Pipe</t>
  </si>
  <si>
    <t>P1749</t>
  </si>
  <si>
    <t>1-1/4 X 30 Black Ready Cut Pipe</t>
  </si>
  <si>
    <t>P1748</t>
  </si>
  <si>
    <t>1-1/4 X 24 Black Ready Cut Pipe</t>
  </si>
  <si>
    <t>P1747</t>
  </si>
  <si>
    <t>1-1/4 X 18 Black Ready Cut Pipe</t>
  </si>
  <si>
    <t>P1746</t>
  </si>
  <si>
    <t>1 X 72 Black Ready Cut Pipe</t>
  </si>
  <si>
    <t>P3172</t>
  </si>
  <si>
    <t>1 X 60 Black Ready Cut Pipe</t>
  </si>
  <si>
    <t>P1730</t>
  </si>
  <si>
    <t>1 X 48 Black Ready Cut Pipe</t>
  </si>
  <si>
    <t>P1729</t>
  </si>
  <si>
    <t>1 X 36 Black Ready Cut Pipe</t>
  </si>
  <si>
    <t>P1727</t>
  </si>
  <si>
    <t>1 X 30 Black Ready Cut Pipe</t>
  </si>
  <si>
    <t>P1726</t>
  </si>
  <si>
    <t>1 X 24 Black Ready Cut Pipe</t>
  </si>
  <si>
    <t>P1725</t>
  </si>
  <si>
    <t>1 X 18 Black Ready Cut Pipe</t>
  </si>
  <si>
    <t>P1724</t>
  </si>
  <si>
    <t>3/4 X 72 Black Ready Cut Pipe</t>
  </si>
  <si>
    <t>P3141</t>
  </si>
  <si>
    <t>3/4 X 60 Black Ready Cut Pipe</t>
  </si>
  <si>
    <t>P1664</t>
  </si>
  <si>
    <t>3/4 X 48 Black Ready Cut Pipe</t>
  </si>
  <si>
    <t>P1665</t>
  </si>
  <si>
    <t>3/4 X 36 Black Ready Cut Pipe</t>
  </si>
  <si>
    <t>P1663</t>
  </si>
  <si>
    <t>3/4 X 30 Black Ready Cut Pipe</t>
  </si>
  <si>
    <t>P1662</t>
  </si>
  <si>
    <t>3/4 X 24 Black Ready Cut Pipe</t>
  </si>
  <si>
    <t>P1661</t>
  </si>
  <si>
    <t>3/4 X 18 Black Ready Cut Pipe</t>
  </si>
  <si>
    <t>P1660</t>
  </si>
  <si>
    <t>1/2 X 72 Black Ready Cut Pipe</t>
  </si>
  <si>
    <t>P1897</t>
  </si>
  <si>
    <t>1/2 X 60 Black Ready Cut Pipe</t>
  </si>
  <si>
    <t>P1896</t>
  </si>
  <si>
    <t>1/2 X 48 Black Ready Cut Pipe</t>
  </si>
  <si>
    <t>P1894</t>
  </si>
  <si>
    <t>1/2 X 36 Black Ready Cut Pipe</t>
  </si>
  <si>
    <t>P1892</t>
  </si>
  <si>
    <t>1/2 X 30 Black Ready Cut Pipe</t>
  </si>
  <si>
    <t>P1891</t>
  </si>
  <si>
    <t>1/2 X 24 Black Ready Cut Pipe</t>
  </si>
  <si>
    <t>P1890</t>
  </si>
  <si>
    <t>1/2 X 18 Black Ready Cut Pipe</t>
  </si>
  <si>
    <t>P1887</t>
  </si>
  <si>
    <t>Subtotal (US $)</t>
  </si>
  <si>
    <t>Qty</t>
  </si>
  <si>
    <t>Master</t>
  </si>
  <si>
    <t>Inner</t>
  </si>
  <si>
    <t>Net Price</t>
  </si>
  <si>
    <t>Multiplier</t>
  </si>
  <si>
    <t>List Price</t>
  </si>
  <si>
    <t>DESCRIPTION</t>
  </si>
  <si>
    <t>Product #</t>
  </si>
  <si>
    <t>Insert Your Quantity</t>
  </si>
  <si>
    <t xml:space="preserve">Insert Your Multiplier </t>
  </si>
  <si>
    <t>(718) 566 - 1000   www.alroproducts.com</t>
  </si>
  <si>
    <t>BLACK STEEL CUT LENGTHS</t>
  </si>
  <si>
    <t>PL# SCL0611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</si>
</sst>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&quot;$&quot;#,##0.0000"/>
    <numFmt numFmtId="165" formatCode="&quot;$&quot;#,##0.00"/>
    <numFmt numFmtId="166" formatCode="0.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164" fontId="0" fillId="0" borderId="0" xfId="0" applyNumberFormat="1"/>
    <xf numFmtId="1" fontId="0" fillId="0" borderId="0" xfId="0" applyNumberFormat="1"/>
    <xf numFmtId="1" fontId="0" fillId="0" borderId="0" xfId="1" applyNumberFormat="1" applyFont="1"/>
    <xf numFmtId="165" fontId="0" fillId="0" borderId="0" xfId="1" applyNumberFormat="1" applyFont="1" applyAlignment="1">
      <alignment horizontal="center"/>
    </xf>
    <xf numFmtId="166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/>
    <xf numFmtId="1" fontId="0" fillId="0" borderId="1" xfId="1" applyNumberFormat="1" applyFont="1" applyBorder="1"/>
    <xf numFmtId="165" fontId="0" fillId="0" borderId="1" xfId="1" applyNumberFormat="1" applyFont="1" applyBorder="1" applyAlignment="1">
      <alignment horizontal="center"/>
    </xf>
    <xf numFmtId="166" fontId="0" fillId="0" borderId="1" xfId="0" applyNumberFormat="1" applyBorder="1"/>
    <xf numFmtId="165" fontId="0" fillId="0" borderId="1" xfId="0" applyNumberFormat="1" applyBorder="1"/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quotePrefix="1" applyNumberFormat="1" applyBorder="1" applyAlignment="1">
      <alignment horizontal="left"/>
    </xf>
    <xf numFmtId="2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 applyProtection="1">
      <alignment horizontal="center"/>
      <protection locked="0"/>
    </xf>
    <xf numFmtId="164" fontId="0" fillId="0" borderId="2" xfId="0" applyNumberFormat="1" applyBorder="1"/>
    <xf numFmtId="1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6" fontId="0" fillId="0" borderId="0" xfId="0" applyNumberFormat="1" applyBorder="1"/>
    <xf numFmtId="165" fontId="0" fillId="0" borderId="0" xfId="0" applyNumberFormat="1" applyBorder="1" applyAlignment="1">
      <alignment horizontal="center"/>
    </xf>
    <xf numFmtId="0" fontId="0" fillId="0" borderId="0" xfId="0" quotePrefix="1" applyBorder="1" applyAlignment="1">
      <alignment horizontal="left"/>
    </xf>
    <xf numFmtId="0" fontId="0" fillId="0" borderId="3" xfId="0" applyBorder="1"/>
    <xf numFmtId="1" fontId="0" fillId="0" borderId="0" xfId="1" applyNumberFormat="1" applyFont="1" applyBorder="1"/>
    <xf numFmtId="165" fontId="0" fillId="0" borderId="0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165" fontId="0" fillId="0" borderId="0" xfId="0" applyNumberFormat="1" applyAlignment="1">
      <alignment horizontal="center"/>
    </xf>
    <xf numFmtId="0" fontId="5" fillId="0" borderId="0" xfId="0" applyFont="1" applyBorder="1"/>
    <xf numFmtId="164" fontId="6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165" fontId="7" fillId="4" borderId="1" xfId="1" applyNumberFormat="1" applyFont="1" applyFill="1" applyBorder="1" applyAlignment="1">
      <alignment horizontal="center"/>
    </xf>
    <xf numFmtId="166" fontId="6" fillId="4" borderId="1" xfId="0" applyNumberFormat="1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0" fontId="6" fillId="4" borderId="1" xfId="0" quotePrefix="1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164" fontId="0" fillId="0" borderId="4" xfId="0" applyNumberFormat="1" applyBorder="1"/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6" xfId="1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/>
    </xf>
    <xf numFmtId="166" fontId="10" fillId="0" borderId="7" xfId="0" applyNumberFormat="1" applyFont="1" applyBorder="1" applyAlignment="1">
      <alignment horizontal="center"/>
    </xf>
    <xf numFmtId="165" fontId="0" fillId="0" borderId="8" xfId="0" applyNumberFormat="1" applyBorder="1"/>
    <xf numFmtId="164" fontId="0" fillId="0" borderId="9" xfId="0" applyNumberFormat="1" applyBorder="1"/>
    <xf numFmtId="1" fontId="10" fillId="0" borderId="5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" fontId="0" fillId="0" borderId="10" xfId="1" applyNumberFormat="1" applyFont="1" applyBorder="1" applyAlignment="1">
      <alignment horizontal="center"/>
    </xf>
    <xf numFmtId="166" fontId="9" fillId="0" borderId="10" xfId="0" applyNumberFormat="1" applyFont="1" applyBorder="1" applyAlignment="1">
      <alignment horizontal="center" vertical="center" wrapText="1"/>
    </xf>
    <xf numFmtId="166" fontId="10" fillId="0" borderId="7" xfId="0" applyNumberFormat="1" applyFont="1" applyBorder="1" applyAlignment="1">
      <alignment horizontal="center" vertical="center" wrapText="1"/>
    </xf>
    <xf numFmtId="165" fontId="0" fillId="0" borderId="11" xfId="0" applyNumberFormat="1" applyBorder="1"/>
    <xf numFmtId="2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249995</xdr:colOff>
      <xdr:row>1</xdr:row>
      <xdr:rowOff>51289</xdr:rowOff>
    </xdr:from>
    <xdr:to>
      <xdr:col>7</xdr:col>
      <xdr:colOff>389206</xdr:colOff>
      <xdr:row>1</xdr:row>
      <xdr:rowOff>175847</xdr:rowOff>
    </xdr:to>
    <xdr:sp macro="" textlink="">
      <xdr:nvSpPr>
        <xdr:cNvPr id="2" name="Down Arrow 1"/>
        <xdr:cNvSpPr/>
      </xdr:nvSpPr>
      <xdr:spPr>
        <a:xfrm>
          <a:off x="4650545" y="241789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0</xdr:col>
      <xdr:colOff>54709</xdr:colOff>
      <xdr:row>0</xdr:row>
      <xdr:rowOff>147027</xdr:rowOff>
    </xdr:from>
    <xdr:to>
      <xdr:col>0</xdr:col>
      <xdr:colOff>642246</xdr:colOff>
      <xdr:row>0</xdr:row>
      <xdr:rowOff>464626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709" y="147027"/>
          <a:ext cx="578012" cy="413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175931</xdr:colOff>
      <xdr:row>0</xdr:row>
      <xdr:rowOff>77618</xdr:rowOff>
    </xdr:from>
    <xdr:to>
      <xdr:col>1</xdr:col>
      <xdr:colOff>2257476</xdr:colOff>
      <xdr:row>1</xdr:row>
      <xdr:rowOff>31750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4581" y="77618"/>
          <a:ext cx="452770" cy="14463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tabSelected="1" showWhiteSpace="0" workbookViewId="0">
      <selection activeCell="D2" sqref="D2"/>
    </sheetView>
  </sheetViews>
  <sheetFormatPr defaultColWidth="8.85546875" defaultRowHeight="15"/>
  <cols>
    <col min="1" max="1" width="13.28515625" style="8" bestFit="1" customWidth="1"/>
    <col min="2" max="2" width="36.85546875" style="7" bestFit="1" customWidth="1"/>
    <col min="3" max="3" width="10.140625" style="6" bestFit="1" customWidth="1"/>
    <col min="4" max="4" width="10.7109375" style="5" bestFit="1" customWidth="1"/>
    <col min="5" max="5" width="8.42578125" style="4" customWidth="1"/>
    <col min="6" max="6" width="7.5703125" style="3" customWidth="1"/>
    <col min="7" max="7" width="8" style="2" customWidth="1"/>
    <col min="8" max="8" width="9.42578125" style="2" bestFit="1" customWidth="1"/>
    <col min="9" max="9" width="15.140625" style="1" bestFit="1" customWidth="1"/>
  </cols>
  <sheetData>
    <row r="1" spans="1:11" ht="45">
      <c r="A1" s="65" t="s">
        <v>241</v>
      </c>
      <c r="B1" s="66" t="s">
        <v>239</v>
      </c>
      <c r="C1" s="64"/>
      <c r="D1" s="63" t="s">
        <v>238</v>
      </c>
      <c r="E1" s="62"/>
      <c r="F1" s="61"/>
      <c r="G1" s="60"/>
      <c r="H1" s="59" t="s">
        <v>237</v>
      </c>
      <c r="I1" s="58"/>
      <c r="K1" s="50"/>
    </row>
    <row r="2" spans="1:11" ht="15.95" customHeight="1">
      <c r="A2" s="65"/>
      <c r="B2" s="66"/>
      <c r="C2" s="57"/>
      <c r="D2" s="56">
        <v>0</v>
      </c>
      <c r="E2" s="55"/>
      <c r="F2" s="54"/>
      <c r="G2" s="53"/>
      <c r="H2" s="52"/>
      <c r="I2" s="51"/>
      <c r="K2" s="50"/>
    </row>
    <row r="3" spans="1:11" s="41" customFormat="1">
      <c r="A3" s="49" t="s">
        <v>236</v>
      </c>
      <c r="B3" s="48" t="s">
        <v>235</v>
      </c>
      <c r="C3" s="47" t="s">
        <v>234</v>
      </c>
      <c r="D3" s="46" t="s">
        <v>233</v>
      </c>
      <c r="E3" s="45" t="s">
        <v>232</v>
      </c>
      <c r="F3" s="44" t="s">
        <v>231</v>
      </c>
      <c r="G3" s="43" t="s">
        <v>230</v>
      </c>
      <c r="H3" s="43" t="s">
        <v>229</v>
      </c>
      <c r="I3" s="42" t="s">
        <v>228</v>
      </c>
    </row>
    <row r="4" spans="1:11" ht="15.75">
      <c r="A4" s="23"/>
      <c r="B4" s="38" t="s">
        <v>240</v>
      </c>
      <c r="C4" s="15"/>
      <c r="D4" s="20"/>
      <c r="E4" s="13"/>
      <c r="F4" s="19"/>
      <c r="G4" s="37"/>
      <c r="H4" s="37"/>
      <c r="I4" s="18"/>
    </row>
    <row r="5" spans="1:11">
      <c r="A5" s="23" t="s">
        <v>227</v>
      </c>
      <c r="B5" s="22" t="s">
        <v>226</v>
      </c>
      <c r="C5" s="21">
        <v>15.59</v>
      </c>
      <c r="D5" s="20">
        <f t="shared" ref="D5:D11" si="0">$D$2</f>
        <v>0</v>
      </c>
      <c r="E5" s="13">
        <f t="shared" ref="E5:E11" si="1">C5*D5</f>
        <v>0</v>
      </c>
      <c r="F5" s="19">
        <v>1</v>
      </c>
      <c r="G5" s="37">
        <v>1</v>
      </c>
      <c r="H5" s="25">
        <v>0</v>
      </c>
      <c r="I5" s="24">
        <f t="shared" ref="I5:I11" si="2">E5*H5</f>
        <v>0</v>
      </c>
    </row>
    <row r="6" spans="1:11">
      <c r="A6" s="23" t="s">
        <v>225</v>
      </c>
      <c r="B6" s="22" t="s">
        <v>224</v>
      </c>
      <c r="C6" s="21">
        <v>20.34</v>
      </c>
      <c r="D6" s="20">
        <f t="shared" si="0"/>
        <v>0</v>
      </c>
      <c r="E6" s="13">
        <f t="shared" si="1"/>
        <v>0</v>
      </c>
      <c r="F6" s="19">
        <v>1</v>
      </c>
      <c r="G6" s="37">
        <v>1</v>
      </c>
      <c r="H6" s="25">
        <v>0</v>
      </c>
      <c r="I6" s="24">
        <f t="shared" si="2"/>
        <v>0</v>
      </c>
    </row>
    <row r="7" spans="1:11">
      <c r="A7" s="23" t="s">
        <v>223</v>
      </c>
      <c r="B7" s="22" t="s">
        <v>222</v>
      </c>
      <c r="C7" s="21">
        <v>23.86</v>
      </c>
      <c r="D7" s="20">
        <f t="shared" si="0"/>
        <v>0</v>
      </c>
      <c r="E7" s="13">
        <f t="shared" si="1"/>
        <v>0</v>
      </c>
      <c r="F7" s="19">
        <v>1</v>
      </c>
      <c r="G7" s="37">
        <v>1</v>
      </c>
      <c r="H7" s="25">
        <v>0</v>
      </c>
      <c r="I7" s="24">
        <f t="shared" si="2"/>
        <v>0</v>
      </c>
    </row>
    <row r="8" spans="1:11">
      <c r="A8" s="23" t="s">
        <v>221</v>
      </c>
      <c r="B8" s="22" t="s">
        <v>220</v>
      </c>
      <c r="C8" s="21">
        <v>28.16</v>
      </c>
      <c r="D8" s="20">
        <f t="shared" si="0"/>
        <v>0</v>
      </c>
      <c r="E8" s="13">
        <f t="shared" si="1"/>
        <v>0</v>
      </c>
      <c r="F8" s="19">
        <v>1</v>
      </c>
      <c r="G8" s="37">
        <v>1</v>
      </c>
      <c r="H8" s="25">
        <v>0</v>
      </c>
      <c r="I8" s="24">
        <f t="shared" si="2"/>
        <v>0</v>
      </c>
    </row>
    <row r="9" spans="1:11">
      <c r="A9" s="23" t="s">
        <v>219</v>
      </c>
      <c r="B9" s="22" t="s">
        <v>218</v>
      </c>
      <c r="C9" s="21">
        <v>35.58</v>
      </c>
      <c r="D9" s="20">
        <f t="shared" si="0"/>
        <v>0</v>
      </c>
      <c r="E9" s="13">
        <f t="shared" si="1"/>
        <v>0</v>
      </c>
      <c r="F9" s="19">
        <v>1</v>
      </c>
      <c r="G9" s="37">
        <v>1</v>
      </c>
      <c r="H9" s="25">
        <v>0</v>
      </c>
      <c r="I9" s="24">
        <f t="shared" si="2"/>
        <v>0</v>
      </c>
    </row>
    <row r="10" spans="1:11">
      <c r="A10" s="23" t="s">
        <v>217</v>
      </c>
      <c r="B10" s="22" t="s">
        <v>216</v>
      </c>
      <c r="C10" s="21">
        <v>42.68</v>
      </c>
      <c r="D10" s="20">
        <f t="shared" si="0"/>
        <v>0</v>
      </c>
      <c r="E10" s="13">
        <f t="shared" si="1"/>
        <v>0</v>
      </c>
      <c r="F10" s="19">
        <v>1</v>
      </c>
      <c r="G10" s="37">
        <v>1</v>
      </c>
      <c r="H10" s="25">
        <v>0</v>
      </c>
      <c r="I10" s="24">
        <f t="shared" si="2"/>
        <v>0</v>
      </c>
    </row>
    <row r="11" spans="1:11">
      <c r="A11" s="23" t="s">
        <v>215</v>
      </c>
      <c r="B11" s="22" t="s">
        <v>214</v>
      </c>
      <c r="C11" s="21">
        <v>52.46</v>
      </c>
      <c r="D11" s="20">
        <f t="shared" si="0"/>
        <v>0</v>
      </c>
      <c r="E11" s="13">
        <f t="shared" si="1"/>
        <v>0</v>
      </c>
      <c r="F11" s="19">
        <v>1</v>
      </c>
      <c r="G11" s="37">
        <v>1</v>
      </c>
      <c r="H11" s="25">
        <v>0</v>
      </c>
      <c r="I11" s="24">
        <f t="shared" si="2"/>
        <v>0</v>
      </c>
    </row>
    <row r="12" spans="1:11">
      <c r="A12" s="33"/>
      <c r="B12" s="32"/>
      <c r="C12" s="35"/>
      <c r="D12" s="30"/>
      <c r="E12" s="29"/>
      <c r="F12" s="34"/>
      <c r="G12" s="27"/>
      <c r="H12" s="27"/>
      <c r="I12" s="26"/>
    </row>
    <row r="13" spans="1:11">
      <c r="A13" s="23" t="s">
        <v>213</v>
      </c>
      <c r="B13" s="22" t="s">
        <v>212</v>
      </c>
      <c r="C13" s="21">
        <v>19.25</v>
      </c>
      <c r="D13" s="20">
        <f t="shared" ref="D13:D19" si="3">$D$2</f>
        <v>0</v>
      </c>
      <c r="E13" s="13">
        <f t="shared" ref="E13:E19" si="4">C13*D13</f>
        <v>0</v>
      </c>
      <c r="F13" s="19">
        <v>1</v>
      </c>
      <c r="G13" s="37">
        <v>1</v>
      </c>
      <c r="H13" s="25">
        <v>0</v>
      </c>
      <c r="I13" s="24">
        <f t="shared" ref="I13:I19" si="5">E13*H13</f>
        <v>0</v>
      </c>
    </row>
    <row r="14" spans="1:11">
      <c r="A14" s="23" t="s">
        <v>211</v>
      </c>
      <c r="B14" s="22" t="s">
        <v>210</v>
      </c>
      <c r="C14" s="21">
        <v>24.66</v>
      </c>
      <c r="D14" s="20">
        <f t="shared" si="3"/>
        <v>0</v>
      </c>
      <c r="E14" s="13">
        <f t="shared" si="4"/>
        <v>0</v>
      </c>
      <c r="F14" s="19">
        <v>1</v>
      </c>
      <c r="G14" s="37">
        <v>1</v>
      </c>
      <c r="H14" s="25">
        <v>0</v>
      </c>
      <c r="I14" s="24">
        <f t="shared" si="5"/>
        <v>0</v>
      </c>
    </row>
    <row r="15" spans="1:11">
      <c r="A15" s="23" t="s">
        <v>209</v>
      </c>
      <c r="B15" s="22" t="s">
        <v>208</v>
      </c>
      <c r="C15" s="21">
        <v>28.83</v>
      </c>
      <c r="D15" s="20">
        <f t="shared" si="3"/>
        <v>0</v>
      </c>
      <c r="E15" s="13">
        <f t="shared" si="4"/>
        <v>0</v>
      </c>
      <c r="F15" s="19">
        <v>1</v>
      </c>
      <c r="G15" s="37">
        <v>1</v>
      </c>
      <c r="H15" s="25">
        <v>0</v>
      </c>
      <c r="I15" s="24">
        <f t="shared" si="5"/>
        <v>0</v>
      </c>
    </row>
    <row r="16" spans="1:11">
      <c r="A16" s="23" t="s">
        <v>207</v>
      </c>
      <c r="B16" s="22" t="s">
        <v>206</v>
      </c>
      <c r="C16" s="21">
        <v>34.15</v>
      </c>
      <c r="D16" s="20">
        <f t="shared" si="3"/>
        <v>0</v>
      </c>
      <c r="E16" s="13">
        <f t="shared" si="4"/>
        <v>0</v>
      </c>
      <c r="F16" s="19">
        <v>1</v>
      </c>
      <c r="G16" s="37">
        <v>1</v>
      </c>
      <c r="H16" s="25">
        <v>0</v>
      </c>
      <c r="I16" s="24">
        <f t="shared" si="5"/>
        <v>0</v>
      </c>
    </row>
    <row r="17" spans="1:9">
      <c r="A17" s="23" t="s">
        <v>205</v>
      </c>
      <c r="B17" s="22" t="s">
        <v>204</v>
      </c>
      <c r="C17" s="21">
        <v>45.47</v>
      </c>
      <c r="D17" s="20">
        <f t="shared" si="3"/>
        <v>0</v>
      </c>
      <c r="E17" s="13">
        <f t="shared" si="4"/>
        <v>0</v>
      </c>
      <c r="F17" s="19">
        <v>1</v>
      </c>
      <c r="G17" s="37">
        <v>1</v>
      </c>
      <c r="H17" s="25">
        <v>0</v>
      </c>
      <c r="I17" s="24">
        <f t="shared" si="5"/>
        <v>0</v>
      </c>
    </row>
    <row r="18" spans="1:9">
      <c r="A18" s="23" t="s">
        <v>203</v>
      </c>
      <c r="B18" s="22" t="s">
        <v>202</v>
      </c>
      <c r="C18" s="21">
        <v>55.68</v>
      </c>
      <c r="D18" s="20">
        <f t="shared" si="3"/>
        <v>0</v>
      </c>
      <c r="E18" s="13">
        <f t="shared" si="4"/>
        <v>0</v>
      </c>
      <c r="F18" s="19">
        <v>1</v>
      </c>
      <c r="G18" s="37">
        <v>1</v>
      </c>
      <c r="H18" s="25">
        <v>0</v>
      </c>
      <c r="I18" s="24">
        <f t="shared" si="5"/>
        <v>0</v>
      </c>
    </row>
    <row r="19" spans="1:9">
      <c r="A19" s="23" t="s">
        <v>201</v>
      </c>
      <c r="B19" s="22" t="s">
        <v>200</v>
      </c>
      <c r="C19" s="21">
        <v>64.06</v>
      </c>
      <c r="D19" s="20">
        <f t="shared" si="3"/>
        <v>0</v>
      </c>
      <c r="E19" s="13">
        <f t="shared" si="4"/>
        <v>0</v>
      </c>
      <c r="F19" s="19">
        <v>1</v>
      </c>
      <c r="G19" s="37">
        <v>1</v>
      </c>
      <c r="H19" s="25">
        <v>0</v>
      </c>
      <c r="I19" s="24">
        <f t="shared" si="5"/>
        <v>0</v>
      </c>
    </row>
    <row r="20" spans="1:9">
      <c r="A20" s="33"/>
      <c r="B20" s="32"/>
      <c r="C20" s="35"/>
      <c r="D20" s="30"/>
      <c r="E20" s="29"/>
      <c r="F20" s="34"/>
      <c r="G20" s="27"/>
      <c r="H20" s="27"/>
      <c r="I20" s="26"/>
    </row>
    <row r="21" spans="1:9">
      <c r="A21" s="23" t="s">
        <v>199</v>
      </c>
      <c r="B21" s="22" t="s">
        <v>198</v>
      </c>
      <c r="C21" s="21">
        <v>24.75</v>
      </c>
      <c r="D21" s="20">
        <f t="shared" ref="D21:D27" si="6">$D$2</f>
        <v>0</v>
      </c>
      <c r="E21" s="13">
        <f t="shared" ref="E21:E27" si="7">C21*D21</f>
        <v>0</v>
      </c>
      <c r="F21" s="19">
        <v>1</v>
      </c>
      <c r="G21" s="37">
        <v>1</v>
      </c>
      <c r="H21" s="25">
        <v>0</v>
      </c>
      <c r="I21" s="24">
        <f t="shared" ref="I21:I27" si="8">E21*H21</f>
        <v>0</v>
      </c>
    </row>
    <row r="22" spans="1:9">
      <c r="A22" s="23" t="s">
        <v>197</v>
      </c>
      <c r="B22" s="22" t="s">
        <v>196</v>
      </c>
      <c r="C22" s="21">
        <v>32.409999999999997</v>
      </c>
      <c r="D22" s="20">
        <f t="shared" si="6"/>
        <v>0</v>
      </c>
      <c r="E22" s="13">
        <f t="shared" si="7"/>
        <v>0</v>
      </c>
      <c r="F22" s="19">
        <v>1</v>
      </c>
      <c r="G22" s="37">
        <v>1</v>
      </c>
      <c r="H22" s="25">
        <v>0</v>
      </c>
      <c r="I22" s="24">
        <f t="shared" si="8"/>
        <v>0</v>
      </c>
    </row>
    <row r="23" spans="1:9">
      <c r="A23" s="23" t="s">
        <v>195</v>
      </c>
      <c r="B23" s="22" t="s">
        <v>194</v>
      </c>
      <c r="C23" s="21">
        <v>37.340000000000003</v>
      </c>
      <c r="D23" s="20">
        <f t="shared" si="6"/>
        <v>0</v>
      </c>
      <c r="E23" s="13">
        <f t="shared" si="7"/>
        <v>0</v>
      </c>
      <c r="F23" s="19">
        <v>1</v>
      </c>
      <c r="G23" s="37">
        <v>1</v>
      </c>
      <c r="H23" s="25">
        <v>0</v>
      </c>
      <c r="I23" s="24">
        <f t="shared" si="8"/>
        <v>0</v>
      </c>
    </row>
    <row r="24" spans="1:9">
      <c r="A24" s="23" t="s">
        <v>193</v>
      </c>
      <c r="B24" s="22" t="s">
        <v>192</v>
      </c>
      <c r="C24" s="21">
        <v>45.06</v>
      </c>
      <c r="D24" s="20">
        <f t="shared" si="6"/>
        <v>0</v>
      </c>
      <c r="E24" s="13">
        <f t="shared" si="7"/>
        <v>0</v>
      </c>
      <c r="F24" s="19">
        <v>1</v>
      </c>
      <c r="G24" s="37">
        <v>1</v>
      </c>
      <c r="H24" s="25">
        <v>0</v>
      </c>
      <c r="I24" s="24">
        <f t="shared" si="8"/>
        <v>0</v>
      </c>
    </row>
    <row r="25" spans="1:9">
      <c r="A25" s="23" t="s">
        <v>191</v>
      </c>
      <c r="B25" s="22" t="s">
        <v>190</v>
      </c>
      <c r="C25" s="21">
        <v>58.87</v>
      </c>
      <c r="D25" s="20">
        <f t="shared" si="6"/>
        <v>0</v>
      </c>
      <c r="E25" s="13">
        <f t="shared" si="7"/>
        <v>0</v>
      </c>
      <c r="F25" s="19">
        <v>1</v>
      </c>
      <c r="G25" s="37">
        <v>1</v>
      </c>
      <c r="H25" s="25">
        <v>0</v>
      </c>
      <c r="I25" s="24">
        <f t="shared" si="8"/>
        <v>0</v>
      </c>
    </row>
    <row r="26" spans="1:9">
      <c r="A26" s="23" t="s">
        <v>189</v>
      </c>
      <c r="B26" s="22" t="s">
        <v>188</v>
      </c>
      <c r="C26" s="21">
        <v>74.12</v>
      </c>
      <c r="D26" s="20">
        <f t="shared" si="6"/>
        <v>0</v>
      </c>
      <c r="E26" s="13">
        <f t="shared" si="7"/>
        <v>0</v>
      </c>
      <c r="F26" s="19">
        <v>1</v>
      </c>
      <c r="G26" s="37">
        <v>1</v>
      </c>
      <c r="H26" s="25">
        <v>0</v>
      </c>
      <c r="I26" s="24">
        <f t="shared" si="8"/>
        <v>0</v>
      </c>
    </row>
    <row r="27" spans="1:9">
      <c r="A27" s="23" t="s">
        <v>187</v>
      </c>
      <c r="B27" s="22" t="s">
        <v>186</v>
      </c>
      <c r="C27" s="21">
        <v>87.54</v>
      </c>
      <c r="D27" s="20">
        <f t="shared" si="6"/>
        <v>0</v>
      </c>
      <c r="E27" s="13">
        <f t="shared" si="7"/>
        <v>0</v>
      </c>
      <c r="F27" s="19">
        <v>1</v>
      </c>
      <c r="G27" s="37">
        <v>1</v>
      </c>
      <c r="H27" s="25">
        <v>0</v>
      </c>
      <c r="I27" s="24">
        <f t="shared" si="8"/>
        <v>0</v>
      </c>
    </row>
    <row r="28" spans="1:9">
      <c r="A28" s="36"/>
      <c r="B28" s="39"/>
      <c r="C28" s="29"/>
      <c r="D28" s="30"/>
      <c r="E28" s="35"/>
      <c r="F28" s="34"/>
      <c r="G28" s="27"/>
      <c r="H28" s="27"/>
      <c r="I28" s="26"/>
    </row>
    <row r="29" spans="1:9">
      <c r="A29" s="23" t="s">
        <v>185</v>
      </c>
      <c r="B29" s="22" t="s">
        <v>184</v>
      </c>
      <c r="C29" s="21">
        <v>31.52</v>
      </c>
      <c r="D29" s="20">
        <f t="shared" ref="D29:D35" si="9">$D$2</f>
        <v>0</v>
      </c>
      <c r="E29" s="13">
        <f t="shared" ref="E29:E35" si="10">C29*D29</f>
        <v>0</v>
      </c>
      <c r="F29" s="19">
        <v>1</v>
      </c>
      <c r="G29" s="37">
        <v>1</v>
      </c>
      <c r="H29" s="25">
        <v>0</v>
      </c>
      <c r="I29" s="24">
        <f t="shared" ref="I29:I35" si="11">E29*H29</f>
        <v>0</v>
      </c>
    </row>
    <row r="30" spans="1:9">
      <c r="A30" s="23" t="s">
        <v>183</v>
      </c>
      <c r="B30" s="22" t="s">
        <v>182</v>
      </c>
      <c r="C30" s="21">
        <v>42.48</v>
      </c>
      <c r="D30" s="20">
        <f t="shared" si="9"/>
        <v>0</v>
      </c>
      <c r="E30" s="13">
        <f t="shared" si="10"/>
        <v>0</v>
      </c>
      <c r="F30" s="19">
        <v>1</v>
      </c>
      <c r="G30" s="37">
        <v>1</v>
      </c>
      <c r="H30" s="25">
        <v>0</v>
      </c>
      <c r="I30" s="24">
        <f t="shared" si="11"/>
        <v>0</v>
      </c>
    </row>
    <row r="31" spans="1:9">
      <c r="A31" s="23" t="s">
        <v>181</v>
      </c>
      <c r="B31" s="22" t="s">
        <v>180</v>
      </c>
      <c r="C31" s="21">
        <v>50.17</v>
      </c>
      <c r="D31" s="20">
        <f t="shared" si="9"/>
        <v>0</v>
      </c>
      <c r="E31" s="13">
        <f t="shared" si="10"/>
        <v>0</v>
      </c>
      <c r="F31" s="19">
        <v>1</v>
      </c>
      <c r="G31" s="37">
        <v>1</v>
      </c>
      <c r="H31" s="25">
        <v>0</v>
      </c>
      <c r="I31" s="24">
        <f t="shared" si="11"/>
        <v>0</v>
      </c>
    </row>
    <row r="32" spans="1:9">
      <c r="A32" s="23" t="s">
        <v>179</v>
      </c>
      <c r="B32" s="22" t="s">
        <v>178</v>
      </c>
      <c r="C32" s="21">
        <v>59.14</v>
      </c>
      <c r="D32" s="20">
        <f t="shared" si="9"/>
        <v>0</v>
      </c>
      <c r="E32" s="13">
        <f t="shared" si="10"/>
        <v>0</v>
      </c>
      <c r="F32" s="19">
        <v>1</v>
      </c>
      <c r="G32" s="37">
        <v>1</v>
      </c>
      <c r="H32" s="25">
        <v>0</v>
      </c>
      <c r="I32" s="24">
        <f t="shared" si="11"/>
        <v>0</v>
      </c>
    </row>
    <row r="33" spans="1:9">
      <c r="A33" s="23" t="s">
        <v>177</v>
      </c>
      <c r="B33" s="22" t="s">
        <v>176</v>
      </c>
      <c r="C33" s="21">
        <v>78.319999999999993</v>
      </c>
      <c r="D33" s="20">
        <f t="shared" si="9"/>
        <v>0</v>
      </c>
      <c r="E33" s="13">
        <f t="shared" si="10"/>
        <v>0</v>
      </c>
      <c r="F33" s="19">
        <v>1</v>
      </c>
      <c r="G33" s="37">
        <v>1</v>
      </c>
      <c r="H33" s="25">
        <v>0</v>
      </c>
      <c r="I33" s="24">
        <f t="shared" si="11"/>
        <v>0</v>
      </c>
    </row>
    <row r="34" spans="1:9">
      <c r="A34" s="23" t="s">
        <v>175</v>
      </c>
      <c r="B34" s="22" t="s">
        <v>174</v>
      </c>
      <c r="C34" s="21">
        <v>97.44</v>
      </c>
      <c r="D34" s="20">
        <f t="shared" si="9"/>
        <v>0</v>
      </c>
      <c r="E34" s="13">
        <f t="shared" si="10"/>
        <v>0</v>
      </c>
      <c r="F34" s="19">
        <v>1</v>
      </c>
      <c r="G34" s="37">
        <v>1</v>
      </c>
      <c r="H34" s="25">
        <v>0</v>
      </c>
      <c r="I34" s="24">
        <f t="shared" si="11"/>
        <v>0</v>
      </c>
    </row>
    <row r="35" spans="1:9">
      <c r="A35" s="23" t="s">
        <v>173</v>
      </c>
      <c r="B35" s="22" t="s">
        <v>172</v>
      </c>
      <c r="C35" s="21">
        <v>116.33</v>
      </c>
      <c r="D35" s="20">
        <f t="shared" si="9"/>
        <v>0</v>
      </c>
      <c r="E35" s="13">
        <f t="shared" si="10"/>
        <v>0</v>
      </c>
      <c r="F35" s="19">
        <v>1</v>
      </c>
      <c r="G35" s="37">
        <v>1</v>
      </c>
      <c r="H35" s="25">
        <v>0</v>
      </c>
      <c r="I35" s="24">
        <f t="shared" si="11"/>
        <v>0</v>
      </c>
    </row>
    <row r="36" spans="1:9">
      <c r="A36" s="33"/>
      <c r="B36" s="32"/>
      <c r="C36" s="35"/>
      <c r="D36" s="30"/>
      <c r="E36" s="29"/>
      <c r="F36" s="34"/>
      <c r="G36" s="27"/>
      <c r="H36" s="27"/>
      <c r="I36" s="26"/>
    </row>
    <row r="37" spans="1:9">
      <c r="A37" s="23" t="s">
        <v>171</v>
      </c>
      <c r="B37" s="22" t="s">
        <v>170</v>
      </c>
      <c r="C37" s="21">
        <v>36.01</v>
      </c>
      <c r="D37" s="20">
        <f t="shared" ref="D37:D43" si="12">$D$2</f>
        <v>0</v>
      </c>
      <c r="E37" s="13">
        <f t="shared" ref="E37:E43" si="13">C37*D37</f>
        <v>0</v>
      </c>
      <c r="F37" s="19">
        <v>1</v>
      </c>
      <c r="G37" s="37">
        <v>1</v>
      </c>
      <c r="H37" s="25">
        <v>0</v>
      </c>
      <c r="I37" s="24">
        <f t="shared" ref="I37:I43" si="14">E37*H37</f>
        <v>0</v>
      </c>
    </row>
    <row r="38" spans="1:9">
      <c r="A38" s="23" t="s">
        <v>169</v>
      </c>
      <c r="B38" s="22" t="s">
        <v>168</v>
      </c>
      <c r="C38" s="21">
        <v>48.55</v>
      </c>
      <c r="D38" s="20">
        <f t="shared" si="12"/>
        <v>0</v>
      </c>
      <c r="E38" s="13">
        <f t="shared" si="13"/>
        <v>0</v>
      </c>
      <c r="F38" s="19">
        <v>1</v>
      </c>
      <c r="G38" s="37">
        <v>1</v>
      </c>
      <c r="H38" s="25">
        <v>0</v>
      </c>
      <c r="I38" s="24">
        <f t="shared" si="14"/>
        <v>0</v>
      </c>
    </row>
    <row r="39" spans="1:9">
      <c r="A39" s="23" t="s">
        <v>167</v>
      </c>
      <c r="B39" s="22" t="s">
        <v>166</v>
      </c>
      <c r="C39" s="21">
        <v>57.83</v>
      </c>
      <c r="D39" s="20">
        <f t="shared" si="12"/>
        <v>0</v>
      </c>
      <c r="E39" s="13">
        <f t="shared" si="13"/>
        <v>0</v>
      </c>
      <c r="F39" s="19">
        <v>1</v>
      </c>
      <c r="G39" s="37">
        <v>1</v>
      </c>
      <c r="H39" s="25">
        <v>0</v>
      </c>
      <c r="I39" s="24">
        <f t="shared" si="14"/>
        <v>0</v>
      </c>
    </row>
    <row r="40" spans="1:9">
      <c r="A40" s="23" t="s">
        <v>165</v>
      </c>
      <c r="B40" s="22" t="s">
        <v>164</v>
      </c>
      <c r="C40" s="21">
        <v>69.11</v>
      </c>
      <c r="D40" s="20">
        <f t="shared" si="12"/>
        <v>0</v>
      </c>
      <c r="E40" s="13">
        <f t="shared" si="13"/>
        <v>0</v>
      </c>
      <c r="F40" s="19">
        <v>1</v>
      </c>
      <c r="G40" s="37">
        <v>1</v>
      </c>
      <c r="H40" s="25">
        <v>0</v>
      </c>
      <c r="I40" s="24">
        <f t="shared" si="14"/>
        <v>0</v>
      </c>
    </row>
    <row r="41" spans="1:9">
      <c r="A41" s="23" t="s">
        <v>163</v>
      </c>
      <c r="B41" s="22" t="s">
        <v>162</v>
      </c>
      <c r="C41" s="21">
        <v>85.77</v>
      </c>
      <c r="D41" s="20">
        <f t="shared" si="12"/>
        <v>0</v>
      </c>
      <c r="E41" s="13">
        <f t="shared" si="13"/>
        <v>0</v>
      </c>
      <c r="F41" s="19">
        <v>1</v>
      </c>
      <c r="G41" s="37">
        <v>1</v>
      </c>
      <c r="H41" s="25">
        <v>0</v>
      </c>
      <c r="I41" s="24">
        <f t="shared" si="14"/>
        <v>0</v>
      </c>
    </row>
    <row r="42" spans="1:9">
      <c r="A42" s="23" t="s">
        <v>161</v>
      </c>
      <c r="B42" s="22" t="s">
        <v>160</v>
      </c>
      <c r="C42" s="21">
        <v>116.56</v>
      </c>
      <c r="D42" s="20">
        <f t="shared" si="12"/>
        <v>0</v>
      </c>
      <c r="E42" s="13">
        <f t="shared" si="13"/>
        <v>0</v>
      </c>
      <c r="F42" s="19">
        <v>1</v>
      </c>
      <c r="G42" s="37">
        <v>1</v>
      </c>
      <c r="H42" s="25">
        <v>0</v>
      </c>
      <c r="I42" s="24">
        <f t="shared" si="14"/>
        <v>0</v>
      </c>
    </row>
    <row r="43" spans="1:9">
      <c r="A43" s="23" t="s">
        <v>159</v>
      </c>
      <c r="B43" s="22" t="s">
        <v>158</v>
      </c>
      <c r="C43" s="21">
        <v>137.33000000000001</v>
      </c>
      <c r="D43" s="20">
        <f t="shared" si="12"/>
        <v>0</v>
      </c>
      <c r="E43" s="13">
        <f t="shared" si="13"/>
        <v>0</v>
      </c>
      <c r="F43" s="19">
        <v>1</v>
      </c>
      <c r="G43" s="37">
        <v>1</v>
      </c>
      <c r="H43" s="25">
        <v>0</v>
      </c>
      <c r="I43" s="24">
        <f t="shared" si="14"/>
        <v>0</v>
      </c>
    </row>
    <row r="44" spans="1:9">
      <c r="A44" s="33"/>
      <c r="B44" s="32"/>
      <c r="C44" s="35"/>
      <c r="D44" s="30"/>
      <c r="E44" s="29"/>
      <c r="F44" s="27"/>
      <c r="G44" s="27"/>
      <c r="H44" s="27"/>
      <c r="I44" s="26"/>
    </row>
    <row r="45" spans="1:9">
      <c r="A45" s="23" t="s">
        <v>157</v>
      </c>
      <c r="B45" s="22" t="s">
        <v>156</v>
      </c>
      <c r="C45" s="21">
        <v>50.17</v>
      </c>
      <c r="D45" s="20">
        <f t="shared" ref="D45:D51" si="15">$D$2</f>
        <v>0</v>
      </c>
      <c r="E45" s="13">
        <f t="shared" ref="E45:E51" si="16">C45*D45</f>
        <v>0</v>
      </c>
      <c r="F45" s="19">
        <v>1</v>
      </c>
      <c r="G45" s="37">
        <v>1</v>
      </c>
      <c r="H45" s="25">
        <v>0</v>
      </c>
      <c r="I45" s="24">
        <f t="shared" ref="I45:I51" si="17">E45*H45</f>
        <v>0</v>
      </c>
    </row>
    <row r="46" spans="1:9">
      <c r="A46" s="23" t="s">
        <v>155</v>
      </c>
      <c r="B46" s="22" t="s">
        <v>154</v>
      </c>
      <c r="C46" s="21">
        <v>66.45</v>
      </c>
      <c r="D46" s="20">
        <f t="shared" si="15"/>
        <v>0</v>
      </c>
      <c r="E46" s="13">
        <f t="shared" si="16"/>
        <v>0</v>
      </c>
      <c r="F46" s="19">
        <v>1</v>
      </c>
      <c r="G46" s="37">
        <v>1</v>
      </c>
      <c r="H46" s="25">
        <v>0</v>
      </c>
      <c r="I46" s="24">
        <f t="shared" si="17"/>
        <v>0</v>
      </c>
    </row>
    <row r="47" spans="1:9">
      <c r="A47" s="23" t="s">
        <v>153</v>
      </c>
      <c r="B47" s="22" t="s">
        <v>152</v>
      </c>
      <c r="C47" s="21">
        <v>76.38</v>
      </c>
      <c r="D47" s="20">
        <f t="shared" si="15"/>
        <v>0</v>
      </c>
      <c r="E47" s="13">
        <f t="shared" si="16"/>
        <v>0</v>
      </c>
      <c r="F47" s="19">
        <v>1</v>
      </c>
      <c r="G47" s="37">
        <v>1</v>
      </c>
      <c r="H47" s="25">
        <v>0</v>
      </c>
      <c r="I47" s="24">
        <f t="shared" si="17"/>
        <v>0</v>
      </c>
    </row>
    <row r="48" spans="1:9">
      <c r="A48" s="23" t="s">
        <v>151</v>
      </c>
      <c r="B48" s="22" t="s">
        <v>150</v>
      </c>
      <c r="C48" s="21">
        <v>89.96</v>
      </c>
      <c r="D48" s="20">
        <f t="shared" si="15"/>
        <v>0</v>
      </c>
      <c r="E48" s="13">
        <f t="shared" si="16"/>
        <v>0</v>
      </c>
      <c r="F48" s="19">
        <v>1</v>
      </c>
      <c r="G48" s="37">
        <v>1</v>
      </c>
      <c r="H48" s="25">
        <v>0</v>
      </c>
      <c r="I48" s="24">
        <f t="shared" si="17"/>
        <v>0</v>
      </c>
    </row>
    <row r="49" spans="1:9">
      <c r="A49" s="23" t="s">
        <v>149</v>
      </c>
      <c r="B49" s="22" t="s">
        <v>148</v>
      </c>
      <c r="C49" s="21">
        <v>142.34</v>
      </c>
      <c r="D49" s="20">
        <f t="shared" si="15"/>
        <v>0</v>
      </c>
      <c r="E49" s="13">
        <f t="shared" si="16"/>
        <v>0</v>
      </c>
      <c r="F49" s="19">
        <v>1</v>
      </c>
      <c r="G49" s="37">
        <v>1</v>
      </c>
      <c r="H49" s="25">
        <v>0</v>
      </c>
      <c r="I49" s="24">
        <f t="shared" si="17"/>
        <v>0</v>
      </c>
    </row>
    <row r="50" spans="1:9">
      <c r="A50" s="23" t="s">
        <v>147</v>
      </c>
      <c r="B50" s="22" t="s">
        <v>146</v>
      </c>
      <c r="C50" s="21">
        <v>167.55</v>
      </c>
      <c r="D50" s="20">
        <f t="shared" si="15"/>
        <v>0</v>
      </c>
      <c r="E50" s="13">
        <f t="shared" si="16"/>
        <v>0</v>
      </c>
      <c r="F50" s="19">
        <v>1</v>
      </c>
      <c r="G50" s="37">
        <v>1</v>
      </c>
      <c r="H50" s="25">
        <v>0</v>
      </c>
      <c r="I50" s="24">
        <f t="shared" si="17"/>
        <v>0</v>
      </c>
    </row>
    <row r="51" spans="1:9">
      <c r="A51" s="23" t="s">
        <v>145</v>
      </c>
      <c r="B51" s="22" t="s">
        <v>144</v>
      </c>
      <c r="C51" s="21">
        <v>177.25</v>
      </c>
      <c r="D51" s="20">
        <f t="shared" si="15"/>
        <v>0</v>
      </c>
      <c r="E51" s="13">
        <f t="shared" si="16"/>
        <v>0</v>
      </c>
      <c r="F51" s="19">
        <v>1</v>
      </c>
      <c r="G51" s="37">
        <v>1</v>
      </c>
      <c r="H51" s="25">
        <v>0</v>
      </c>
      <c r="I51" s="24">
        <f t="shared" si="17"/>
        <v>0</v>
      </c>
    </row>
    <row r="52" spans="1:9">
      <c r="A52" s="33"/>
      <c r="B52" s="32"/>
      <c r="C52" s="35"/>
      <c r="D52" s="30"/>
      <c r="E52" s="29"/>
      <c r="F52" s="34"/>
      <c r="G52" s="27"/>
      <c r="H52" s="27"/>
      <c r="I52" s="26"/>
    </row>
    <row r="53" spans="1:9">
      <c r="A53" s="23" t="s">
        <v>143</v>
      </c>
      <c r="B53" s="22" t="s">
        <v>142</v>
      </c>
      <c r="C53" s="21">
        <v>92.69</v>
      </c>
      <c r="D53" s="20">
        <f t="shared" ref="D53:D59" si="18">$D$2</f>
        <v>0</v>
      </c>
      <c r="E53" s="13">
        <f t="shared" ref="E53:E59" si="19">C53*D53</f>
        <v>0</v>
      </c>
      <c r="F53" s="19">
        <v>1</v>
      </c>
      <c r="G53" s="37">
        <v>1</v>
      </c>
      <c r="H53" s="25">
        <v>0</v>
      </c>
      <c r="I53" s="24">
        <f t="shared" ref="I53:I59" si="20">E53*H53</f>
        <v>0</v>
      </c>
    </row>
    <row r="54" spans="1:9">
      <c r="A54" s="23" t="s">
        <v>141</v>
      </c>
      <c r="B54" s="22" t="s">
        <v>140</v>
      </c>
      <c r="C54" s="21">
        <v>102.99</v>
      </c>
      <c r="D54" s="20">
        <f t="shared" si="18"/>
        <v>0</v>
      </c>
      <c r="E54" s="13">
        <f t="shared" si="19"/>
        <v>0</v>
      </c>
      <c r="F54" s="19">
        <v>1</v>
      </c>
      <c r="G54" s="37">
        <v>1</v>
      </c>
      <c r="H54" s="25">
        <v>0</v>
      </c>
      <c r="I54" s="24">
        <f t="shared" si="20"/>
        <v>0</v>
      </c>
    </row>
    <row r="55" spans="1:9">
      <c r="A55" s="23"/>
      <c r="B55" s="22" t="s">
        <v>139</v>
      </c>
      <c r="C55" s="21">
        <v>138.99</v>
      </c>
      <c r="D55" s="20">
        <f t="shared" si="18"/>
        <v>0</v>
      </c>
      <c r="E55" s="13">
        <f t="shared" si="19"/>
        <v>0</v>
      </c>
      <c r="F55" s="19">
        <v>1</v>
      </c>
      <c r="G55" s="37">
        <v>1</v>
      </c>
      <c r="H55" s="25">
        <v>0</v>
      </c>
      <c r="I55" s="24">
        <f t="shared" si="20"/>
        <v>0</v>
      </c>
    </row>
    <row r="56" spans="1:9">
      <c r="A56" s="23" t="s">
        <v>138</v>
      </c>
      <c r="B56" s="22" t="s">
        <v>137</v>
      </c>
      <c r="C56" s="21">
        <v>154.51</v>
      </c>
      <c r="D56" s="20">
        <f t="shared" si="18"/>
        <v>0</v>
      </c>
      <c r="E56" s="13">
        <f t="shared" si="19"/>
        <v>0</v>
      </c>
      <c r="F56" s="19">
        <v>1</v>
      </c>
      <c r="G56" s="37">
        <v>1</v>
      </c>
      <c r="H56" s="25">
        <v>0</v>
      </c>
      <c r="I56" s="24">
        <f t="shared" si="20"/>
        <v>0</v>
      </c>
    </row>
    <row r="57" spans="1:9">
      <c r="A57" s="23"/>
      <c r="B57" s="22" t="s">
        <v>136</v>
      </c>
      <c r="C57" s="21">
        <v>206.01</v>
      </c>
      <c r="D57" s="20">
        <f t="shared" si="18"/>
        <v>0</v>
      </c>
      <c r="E57" s="13">
        <f t="shared" si="19"/>
        <v>0</v>
      </c>
      <c r="F57" s="19">
        <v>1</v>
      </c>
      <c r="G57" s="37">
        <v>1</v>
      </c>
      <c r="H57" s="25">
        <v>0</v>
      </c>
      <c r="I57" s="24">
        <f t="shared" si="20"/>
        <v>0</v>
      </c>
    </row>
    <row r="58" spans="1:9">
      <c r="A58" s="23"/>
      <c r="B58" s="22" t="s">
        <v>135</v>
      </c>
      <c r="C58" s="21">
        <v>257.47000000000003</v>
      </c>
      <c r="D58" s="20">
        <f t="shared" si="18"/>
        <v>0</v>
      </c>
      <c r="E58" s="13">
        <f t="shared" si="19"/>
        <v>0</v>
      </c>
      <c r="F58" s="19">
        <v>1</v>
      </c>
      <c r="G58" s="37">
        <v>1</v>
      </c>
      <c r="H58" s="25">
        <v>0</v>
      </c>
      <c r="I58" s="24">
        <f t="shared" si="20"/>
        <v>0</v>
      </c>
    </row>
    <row r="59" spans="1:9">
      <c r="A59" s="23"/>
      <c r="B59" s="22" t="s">
        <v>134</v>
      </c>
      <c r="C59" s="21">
        <v>309</v>
      </c>
      <c r="D59" s="20">
        <f t="shared" si="18"/>
        <v>0</v>
      </c>
      <c r="E59" s="13">
        <f t="shared" si="19"/>
        <v>0</v>
      </c>
      <c r="F59" s="19">
        <v>1</v>
      </c>
      <c r="G59" s="37">
        <v>1</v>
      </c>
      <c r="H59" s="25">
        <v>0</v>
      </c>
      <c r="I59" s="24">
        <f t="shared" si="20"/>
        <v>0</v>
      </c>
    </row>
    <row r="60" spans="1:9">
      <c r="A60" s="33"/>
      <c r="B60" s="32"/>
      <c r="C60" s="35"/>
      <c r="D60" s="30"/>
      <c r="E60" s="29"/>
      <c r="F60" s="34"/>
      <c r="G60" s="27"/>
      <c r="H60" s="27"/>
      <c r="I60" s="26"/>
    </row>
    <row r="61" spans="1:9">
      <c r="A61" s="23" t="s">
        <v>133</v>
      </c>
      <c r="B61" s="22" t="s">
        <v>132</v>
      </c>
      <c r="C61" s="21">
        <v>130.15</v>
      </c>
      <c r="D61" s="20">
        <f t="shared" ref="D61:D67" si="21">$D$2</f>
        <v>0</v>
      </c>
      <c r="E61" s="13">
        <f t="shared" ref="E61:E67" si="22">C61*D61</f>
        <v>0</v>
      </c>
      <c r="F61" s="19">
        <v>1</v>
      </c>
      <c r="G61" s="37">
        <v>1</v>
      </c>
      <c r="H61" s="25">
        <v>0</v>
      </c>
      <c r="I61" s="24">
        <f t="shared" ref="I61:I67" si="23">E61*H61</f>
        <v>0</v>
      </c>
    </row>
    <row r="62" spans="1:9">
      <c r="A62" s="23" t="s">
        <v>131</v>
      </c>
      <c r="B62" s="22" t="s">
        <v>130</v>
      </c>
      <c r="C62" s="21">
        <v>144.38</v>
      </c>
      <c r="D62" s="20">
        <f t="shared" si="21"/>
        <v>0</v>
      </c>
      <c r="E62" s="13">
        <f t="shared" si="22"/>
        <v>0</v>
      </c>
      <c r="F62" s="19">
        <v>1</v>
      </c>
      <c r="G62" s="37">
        <v>1</v>
      </c>
      <c r="H62" s="25">
        <v>0</v>
      </c>
      <c r="I62" s="24">
        <f t="shared" si="23"/>
        <v>0</v>
      </c>
    </row>
    <row r="63" spans="1:9">
      <c r="A63" s="23" t="s">
        <v>129</v>
      </c>
      <c r="B63" s="22" t="s">
        <v>128</v>
      </c>
      <c r="C63" s="21">
        <v>195.19</v>
      </c>
      <c r="D63" s="20">
        <f t="shared" si="21"/>
        <v>0</v>
      </c>
      <c r="E63" s="13">
        <f t="shared" si="22"/>
        <v>0</v>
      </c>
      <c r="F63" s="19">
        <v>1</v>
      </c>
      <c r="G63" s="37">
        <v>1</v>
      </c>
      <c r="H63" s="25">
        <v>0</v>
      </c>
      <c r="I63" s="24">
        <f t="shared" si="23"/>
        <v>0</v>
      </c>
    </row>
    <row r="64" spans="1:9">
      <c r="A64" s="23" t="s">
        <v>127</v>
      </c>
      <c r="B64" s="22" t="s">
        <v>126</v>
      </c>
      <c r="C64" s="21">
        <v>216.6</v>
      </c>
      <c r="D64" s="20">
        <f t="shared" si="21"/>
        <v>0</v>
      </c>
      <c r="E64" s="13">
        <f t="shared" si="22"/>
        <v>0</v>
      </c>
      <c r="F64" s="19">
        <v>1</v>
      </c>
      <c r="G64" s="37">
        <v>1</v>
      </c>
      <c r="H64" s="25">
        <v>0</v>
      </c>
      <c r="I64" s="24">
        <f t="shared" si="23"/>
        <v>0</v>
      </c>
    </row>
    <row r="65" spans="1:9">
      <c r="A65" s="23"/>
      <c r="B65" s="22" t="s">
        <v>125</v>
      </c>
      <c r="C65" s="21">
        <v>288.79000000000002</v>
      </c>
      <c r="D65" s="20">
        <f t="shared" si="21"/>
        <v>0</v>
      </c>
      <c r="E65" s="13">
        <f t="shared" si="22"/>
        <v>0</v>
      </c>
      <c r="F65" s="19">
        <v>1</v>
      </c>
      <c r="G65" s="37">
        <v>1</v>
      </c>
      <c r="H65" s="25">
        <v>0</v>
      </c>
      <c r="I65" s="24">
        <f t="shared" si="23"/>
        <v>0</v>
      </c>
    </row>
    <row r="66" spans="1:9">
      <c r="A66" s="23"/>
      <c r="B66" s="22" t="s">
        <v>124</v>
      </c>
      <c r="C66" s="21">
        <v>360.92</v>
      </c>
      <c r="D66" s="20">
        <f t="shared" si="21"/>
        <v>0</v>
      </c>
      <c r="E66" s="13">
        <f t="shared" si="22"/>
        <v>0</v>
      </c>
      <c r="F66" s="19">
        <v>1</v>
      </c>
      <c r="G66" s="37">
        <v>1</v>
      </c>
      <c r="H66" s="25">
        <v>0</v>
      </c>
      <c r="I66" s="24">
        <f t="shared" si="23"/>
        <v>0</v>
      </c>
    </row>
    <row r="67" spans="1:9">
      <c r="A67" s="23"/>
      <c r="B67" s="22" t="s">
        <v>123</v>
      </c>
      <c r="C67" s="21">
        <v>433.14</v>
      </c>
      <c r="D67" s="20">
        <f t="shared" si="21"/>
        <v>0</v>
      </c>
      <c r="E67" s="13">
        <f t="shared" si="22"/>
        <v>0</v>
      </c>
      <c r="F67" s="19">
        <v>1</v>
      </c>
      <c r="G67" s="37">
        <v>1</v>
      </c>
      <c r="H67" s="25">
        <v>0</v>
      </c>
      <c r="I67" s="24">
        <f t="shared" si="23"/>
        <v>0</v>
      </c>
    </row>
    <row r="68" spans="1:9">
      <c r="A68" s="33"/>
      <c r="B68" s="32"/>
      <c r="C68" s="35"/>
      <c r="D68" s="30"/>
      <c r="E68" s="29"/>
      <c r="F68" s="34"/>
      <c r="G68" s="27"/>
      <c r="H68" s="27"/>
      <c r="I68" s="26"/>
    </row>
    <row r="69" spans="1:9">
      <c r="A69" s="23" t="s">
        <v>122</v>
      </c>
      <c r="B69" s="22" t="s">
        <v>121</v>
      </c>
      <c r="C69" s="40">
        <v>155.59</v>
      </c>
      <c r="D69" s="20">
        <f t="shared" ref="D69:D75" si="24">$D$2</f>
        <v>0</v>
      </c>
      <c r="E69" s="13">
        <f t="shared" ref="E69:E75" si="25">C69*D69</f>
        <v>0</v>
      </c>
      <c r="F69" s="19">
        <v>1</v>
      </c>
      <c r="G69" s="37">
        <v>1</v>
      </c>
      <c r="H69" s="25">
        <v>0</v>
      </c>
      <c r="I69" s="24">
        <f t="shared" ref="I69:I75" si="26">E69*H69</f>
        <v>0</v>
      </c>
    </row>
    <row r="70" spans="1:9">
      <c r="A70" s="23" t="s">
        <v>120</v>
      </c>
      <c r="B70" s="22" t="s">
        <v>119</v>
      </c>
      <c r="C70" s="21">
        <v>175.81</v>
      </c>
      <c r="D70" s="20">
        <f t="shared" si="24"/>
        <v>0</v>
      </c>
      <c r="E70" s="13">
        <f t="shared" si="25"/>
        <v>0</v>
      </c>
      <c r="F70" s="19">
        <v>1</v>
      </c>
      <c r="G70" s="37">
        <v>1</v>
      </c>
      <c r="H70" s="25">
        <v>0</v>
      </c>
      <c r="I70" s="24">
        <f t="shared" si="26"/>
        <v>0</v>
      </c>
    </row>
    <row r="71" spans="1:9">
      <c r="A71" s="23" t="s">
        <v>118</v>
      </c>
      <c r="B71" s="22" t="s">
        <v>117</v>
      </c>
      <c r="C71" s="21">
        <v>233.41</v>
      </c>
      <c r="D71" s="20">
        <f t="shared" si="24"/>
        <v>0</v>
      </c>
      <c r="E71" s="13">
        <f t="shared" si="25"/>
        <v>0</v>
      </c>
      <c r="F71" s="19">
        <v>1</v>
      </c>
      <c r="G71" s="37">
        <v>1</v>
      </c>
      <c r="H71" s="25">
        <v>0</v>
      </c>
      <c r="I71" s="24">
        <f t="shared" si="26"/>
        <v>0</v>
      </c>
    </row>
    <row r="72" spans="1:9">
      <c r="A72" s="23" t="s">
        <v>116</v>
      </c>
      <c r="B72" s="22" t="s">
        <v>115</v>
      </c>
      <c r="C72" s="21">
        <v>263.72000000000003</v>
      </c>
      <c r="D72" s="20">
        <f t="shared" si="24"/>
        <v>0</v>
      </c>
      <c r="E72" s="13">
        <f t="shared" si="25"/>
        <v>0</v>
      </c>
      <c r="F72" s="19">
        <v>1</v>
      </c>
      <c r="G72" s="37">
        <v>1</v>
      </c>
      <c r="H72" s="25">
        <v>0</v>
      </c>
      <c r="I72" s="24">
        <f t="shared" si="26"/>
        <v>0</v>
      </c>
    </row>
    <row r="73" spans="1:9">
      <c r="A73" s="23"/>
      <c r="B73" s="22" t="s">
        <v>114</v>
      </c>
      <c r="C73" s="21">
        <v>351.62</v>
      </c>
      <c r="D73" s="20">
        <f t="shared" si="24"/>
        <v>0</v>
      </c>
      <c r="E73" s="13">
        <f t="shared" si="25"/>
        <v>0</v>
      </c>
      <c r="F73" s="19">
        <v>1</v>
      </c>
      <c r="G73" s="37">
        <v>1</v>
      </c>
      <c r="H73" s="25">
        <v>0</v>
      </c>
      <c r="I73" s="24">
        <f t="shared" si="26"/>
        <v>0</v>
      </c>
    </row>
    <row r="74" spans="1:9">
      <c r="A74" s="23" t="s">
        <v>113</v>
      </c>
      <c r="B74" s="22" t="s">
        <v>112</v>
      </c>
      <c r="C74" s="21">
        <v>439.5</v>
      </c>
      <c r="D74" s="20">
        <f t="shared" si="24"/>
        <v>0</v>
      </c>
      <c r="E74" s="13">
        <f t="shared" si="25"/>
        <v>0</v>
      </c>
      <c r="F74" s="19">
        <v>1</v>
      </c>
      <c r="G74" s="37">
        <v>1</v>
      </c>
      <c r="H74" s="25">
        <v>0</v>
      </c>
      <c r="I74" s="24">
        <f t="shared" si="26"/>
        <v>0</v>
      </c>
    </row>
    <row r="75" spans="1:9">
      <c r="A75" s="23"/>
      <c r="B75" s="22" t="s">
        <v>111</v>
      </c>
      <c r="C75" s="21">
        <v>527.41999999999996</v>
      </c>
      <c r="D75" s="20">
        <f t="shared" si="24"/>
        <v>0</v>
      </c>
      <c r="E75" s="13">
        <f t="shared" si="25"/>
        <v>0</v>
      </c>
      <c r="F75" s="19">
        <v>1</v>
      </c>
      <c r="G75" s="37">
        <v>1</v>
      </c>
      <c r="H75" s="25">
        <v>0</v>
      </c>
      <c r="I75" s="24">
        <f t="shared" si="26"/>
        <v>0</v>
      </c>
    </row>
    <row r="76" spans="1:9">
      <c r="A76" s="33"/>
      <c r="B76" s="32"/>
      <c r="C76" s="35"/>
      <c r="D76" s="30"/>
      <c r="E76" s="29"/>
      <c r="F76" s="34"/>
      <c r="G76" s="27"/>
      <c r="H76" s="27"/>
      <c r="I76" s="26"/>
    </row>
    <row r="77" spans="1:9">
      <c r="A77" s="33"/>
      <c r="B77" s="39"/>
      <c r="C77" s="35"/>
      <c r="D77" s="30"/>
      <c r="E77" s="28"/>
      <c r="F77" s="27"/>
      <c r="G77" s="27"/>
      <c r="H77" s="27"/>
      <c r="I77" s="26"/>
    </row>
    <row r="78" spans="1:9" ht="15.75">
      <c r="A78" s="23"/>
      <c r="B78" s="38" t="s">
        <v>110</v>
      </c>
      <c r="C78" s="21"/>
      <c r="D78" s="20"/>
      <c r="E78" s="13"/>
      <c r="F78" s="19"/>
      <c r="G78" s="17"/>
      <c r="H78" s="37"/>
      <c r="I78" s="24"/>
    </row>
    <row r="79" spans="1:9">
      <c r="A79" s="23" t="s">
        <v>109</v>
      </c>
      <c r="B79" s="22" t="s">
        <v>108</v>
      </c>
      <c r="C79" s="21">
        <v>19.13</v>
      </c>
      <c r="D79" s="20">
        <f t="shared" ref="D79:D85" si="27">$D$2</f>
        <v>0</v>
      </c>
      <c r="E79" s="13">
        <f t="shared" ref="E79:E85" si="28">C79*D79</f>
        <v>0</v>
      </c>
      <c r="F79" s="19">
        <f t="shared" ref="F79:G85" si="29">F5</f>
        <v>1</v>
      </c>
      <c r="G79" s="19">
        <f t="shared" si="29"/>
        <v>1</v>
      </c>
      <c r="H79" s="25">
        <v>0</v>
      </c>
      <c r="I79" s="24">
        <f t="shared" ref="I79:I85" si="30">E79*H79</f>
        <v>0</v>
      </c>
    </row>
    <row r="80" spans="1:9">
      <c r="A80" s="23" t="s">
        <v>107</v>
      </c>
      <c r="B80" s="22" t="s">
        <v>106</v>
      </c>
      <c r="C80" s="21">
        <v>24.65</v>
      </c>
      <c r="D80" s="20">
        <f t="shared" si="27"/>
        <v>0</v>
      </c>
      <c r="E80" s="13">
        <f t="shared" si="28"/>
        <v>0</v>
      </c>
      <c r="F80" s="19">
        <f t="shared" si="29"/>
        <v>1</v>
      </c>
      <c r="G80" s="19">
        <f t="shared" si="29"/>
        <v>1</v>
      </c>
      <c r="H80" s="25">
        <v>0</v>
      </c>
      <c r="I80" s="24">
        <f t="shared" si="30"/>
        <v>0</v>
      </c>
    </row>
    <row r="81" spans="1:9">
      <c r="A81" s="23" t="s">
        <v>105</v>
      </c>
      <c r="B81" s="22" t="s">
        <v>104</v>
      </c>
      <c r="C81" s="21">
        <v>29.13</v>
      </c>
      <c r="D81" s="20">
        <f t="shared" si="27"/>
        <v>0</v>
      </c>
      <c r="E81" s="13">
        <f t="shared" si="28"/>
        <v>0</v>
      </c>
      <c r="F81" s="19">
        <f t="shared" si="29"/>
        <v>1</v>
      </c>
      <c r="G81" s="19">
        <f t="shared" si="29"/>
        <v>1</v>
      </c>
      <c r="H81" s="25">
        <v>0</v>
      </c>
      <c r="I81" s="24">
        <f t="shared" si="30"/>
        <v>0</v>
      </c>
    </row>
    <row r="82" spans="1:9">
      <c r="A82" s="23" t="s">
        <v>103</v>
      </c>
      <c r="B82" s="22" t="s">
        <v>102</v>
      </c>
      <c r="C82" s="21">
        <v>33.619999999999997</v>
      </c>
      <c r="D82" s="20">
        <f t="shared" si="27"/>
        <v>0</v>
      </c>
      <c r="E82" s="13">
        <f t="shared" si="28"/>
        <v>0</v>
      </c>
      <c r="F82" s="19">
        <f t="shared" si="29"/>
        <v>1</v>
      </c>
      <c r="G82" s="19">
        <f t="shared" si="29"/>
        <v>1</v>
      </c>
      <c r="H82" s="25">
        <v>0</v>
      </c>
      <c r="I82" s="24">
        <f t="shared" si="30"/>
        <v>0</v>
      </c>
    </row>
    <row r="83" spans="1:9">
      <c r="A83" s="23" t="s">
        <v>101</v>
      </c>
      <c r="B83" s="22" t="s">
        <v>100</v>
      </c>
      <c r="C83" s="21">
        <v>43.18</v>
      </c>
      <c r="D83" s="20">
        <f t="shared" si="27"/>
        <v>0</v>
      </c>
      <c r="E83" s="13">
        <f t="shared" si="28"/>
        <v>0</v>
      </c>
      <c r="F83" s="19">
        <f t="shared" si="29"/>
        <v>1</v>
      </c>
      <c r="G83" s="19">
        <f t="shared" si="29"/>
        <v>1</v>
      </c>
      <c r="H83" s="25">
        <v>0</v>
      </c>
      <c r="I83" s="24">
        <f t="shared" si="30"/>
        <v>0</v>
      </c>
    </row>
    <row r="84" spans="1:9">
      <c r="A84" s="23" t="s">
        <v>99</v>
      </c>
      <c r="B84" s="22" t="s">
        <v>98</v>
      </c>
      <c r="C84" s="21">
        <v>53.22</v>
      </c>
      <c r="D84" s="20">
        <f t="shared" si="27"/>
        <v>0</v>
      </c>
      <c r="E84" s="13">
        <f t="shared" si="28"/>
        <v>0</v>
      </c>
      <c r="F84" s="19">
        <f t="shared" si="29"/>
        <v>1</v>
      </c>
      <c r="G84" s="19">
        <f t="shared" si="29"/>
        <v>1</v>
      </c>
      <c r="H84" s="25">
        <v>0</v>
      </c>
      <c r="I84" s="24">
        <f t="shared" si="30"/>
        <v>0</v>
      </c>
    </row>
    <row r="85" spans="1:9">
      <c r="A85" s="23" t="s">
        <v>97</v>
      </c>
      <c r="B85" s="22" t="s">
        <v>96</v>
      </c>
      <c r="C85" s="21">
        <v>62.82</v>
      </c>
      <c r="D85" s="20">
        <f t="shared" si="27"/>
        <v>0</v>
      </c>
      <c r="E85" s="13">
        <f t="shared" si="28"/>
        <v>0</v>
      </c>
      <c r="F85" s="19">
        <f t="shared" si="29"/>
        <v>1</v>
      </c>
      <c r="G85" s="19">
        <f t="shared" si="29"/>
        <v>1</v>
      </c>
      <c r="H85" s="25">
        <v>0</v>
      </c>
      <c r="I85" s="24">
        <f t="shared" si="30"/>
        <v>0</v>
      </c>
    </row>
    <row r="86" spans="1:9">
      <c r="A86" s="33"/>
      <c r="B86" s="32"/>
      <c r="C86" s="31"/>
      <c r="D86" s="30"/>
      <c r="E86" s="29"/>
      <c r="F86" s="27"/>
      <c r="G86" s="28"/>
      <c r="H86" s="27"/>
      <c r="I86" s="26"/>
    </row>
    <row r="87" spans="1:9">
      <c r="A87" s="23" t="s">
        <v>95</v>
      </c>
      <c r="B87" s="22" t="s">
        <v>94</v>
      </c>
      <c r="C87" s="21">
        <v>22.76</v>
      </c>
      <c r="D87" s="20">
        <f t="shared" ref="D87:D93" si="31">$D$2</f>
        <v>0</v>
      </c>
      <c r="E87" s="13">
        <f t="shared" ref="E87:E93" si="32">C87*D87</f>
        <v>0</v>
      </c>
      <c r="F87" s="19">
        <f t="shared" ref="F87:G93" si="33">F13</f>
        <v>1</v>
      </c>
      <c r="G87" s="19">
        <f t="shared" si="33"/>
        <v>1</v>
      </c>
      <c r="H87" s="25">
        <v>0</v>
      </c>
      <c r="I87" s="24">
        <f t="shared" ref="I87:I93" si="34">E87*H87</f>
        <v>0</v>
      </c>
    </row>
    <row r="88" spans="1:9">
      <c r="A88" s="23" t="s">
        <v>93</v>
      </c>
      <c r="B88" s="22" t="s">
        <v>92</v>
      </c>
      <c r="C88" s="21">
        <v>29.22</v>
      </c>
      <c r="D88" s="20">
        <f t="shared" si="31"/>
        <v>0</v>
      </c>
      <c r="E88" s="13">
        <f t="shared" si="32"/>
        <v>0</v>
      </c>
      <c r="F88" s="19">
        <f t="shared" si="33"/>
        <v>1</v>
      </c>
      <c r="G88" s="19">
        <f t="shared" si="33"/>
        <v>1</v>
      </c>
      <c r="H88" s="25">
        <v>0</v>
      </c>
      <c r="I88" s="24">
        <f t="shared" si="34"/>
        <v>0</v>
      </c>
    </row>
    <row r="89" spans="1:9">
      <c r="A89" s="23" t="s">
        <v>91</v>
      </c>
      <c r="B89" s="22" t="s">
        <v>90</v>
      </c>
      <c r="C89" s="21">
        <v>35.909999999999997</v>
      </c>
      <c r="D89" s="20">
        <f t="shared" si="31"/>
        <v>0</v>
      </c>
      <c r="E89" s="13">
        <f t="shared" si="32"/>
        <v>0</v>
      </c>
      <c r="F89" s="19">
        <f t="shared" si="33"/>
        <v>1</v>
      </c>
      <c r="G89" s="19">
        <f t="shared" si="33"/>
        <v>1</v>
      </c>
      <c r="H89" s="25">
        <v>0</v>
      </c>
      <c r="I89" s="24">
        <f t="shared" si="34"/>
        <v>0</v>
      </c>
    </row>
    <row r="90" spans="1:9">
      <c r="A90" s="23" t="s">
        <v>89</v>
      </c>
      <c r="B90" s="22" t="s">
        <v>88</v>
      </c>
      <c r="C90" s="21">
        <v>41.27</v>
      </c>
      <c r="D90" s="20">
        <f t="shared" si="31"/>
        <v>0</v>
      </c>
      <c r="E90" s="13">
        <f t="shared" si="32"/>
        <v>0</v>
      </c>
      <c r="F90" s="19">
        <f t="shared" si="33"/>
        <v>1</v>
      </c>
      <c r="G90" s="19">
        <f t="shared" si="33"/>
        <v>1</v>
      </c>
      <c r="H90" s="25">
        <v>0</v>
      </c>
      <c r="I90" s="24">
        <f t="shared" si="34"/>
        <v>0</v>
      </c>
    </row>
    <row r="91" spans="1:9">
      <c r="A91" s="23" t="s">
        <v>87</v>
      </c>
      <c r="B91" s="22" t="s">
        <v>86</v>
      </c>
      <c r="C91" s="21">
        <v>53.9</v>
      </c>
      <c r="D91" s="20">
        <f t="shared" si="31"/>
        <v>0</v>
      </c>
      <c r="E91" s="13">
        <f t="shared" si="32"/>
        <v>0</v>
      </c>
      <c r="F91" s="19">
        <f t="shared" si="33"/>
        <v>1</v>
      </c>
      <c r="G91" s="19">
        <f t="shared" si="33"/>
        <v>1</v>
      </c>
      <c r="H91" s="25">
        <v>0</v>
      </c>
      <c r="I91" s="24">
        <f t="shared" si="34"/>
        <v>0</v>
      </c>
    </row>
    <row r="92" spans="1:9">
      <c r="A92" s="23" t="s">
        <v>85</v>
      </c>
      <c r="B92" s="22" t="s">
        <v>84</v>
      </c>
      <c r="C92" s="21">
        <v>65.989999999999995</v>
      </c>
      <c r="D92" s="20">
        <f t="shared" si="31"/>
        <v>0</v>
      </c>
      <c r="E92" s="13">
        <f t="shared" si="32"/>
        <v>0</v>
      </c>
      <c r="F92" s="19">
        <f t="shared" si="33"/>
        <v>1</v>
      </c>
      <c r="G92" s="19">
        <f t="shared" si="33"/>
        <v>1</v>
      </c>
      <c r="H92" s="25">
        <v>0</v>
      </c>
      <c r="I92" s="24">
        <f t="shared" si="34"/>
        <v>0</v>
      </c>
    </row>
    <row r="93" spans="1:9">
      <c r="A93" s="23" t="s">
        <v>83</v>
      </c>
      <c r="B93" s="22" t="s">
        <v>82</v>
      </c>
      <c r="C93" s="21">
        <v>77.95</v>
      </c>
      <c r="D93" s="20">
        <f t="shared" si="31"/>
        <v>0</v>
      </c>
      <c r="E93" s="13">
        <f t="shared" si="32"/>
        <v>0</v>
      </c>
      <c r="F93" s="19">
        <f t="shared" si="33"/>
        <v>1</v>
      </c>
      <c r="G93" s="19">
        <f t="shared" si="33"/>
        <v>1</v>
      </c>
      <c r="H93" s="25">
        <v>0</v>
      </c>
      <c r="I93" s="24">
        <f t="shared" si="34"/>
        <v>0</v>
      </c>
    </row>
    <row r="94" spans="1:9">
      <c r="A94" s="36"/>
      <c r="B94" s="32"/>
      <c r="C94" s="31"/>
      <c r="D94" s="30"/>
      <c r="E94" s="35"/>
      <c r="F94" s="34"/>
      <c r="G94" s="28"/>
      <c r="H94" s="27"/>
      <c r="I94" s="26"/>
    </row>
    <row r="95" spans="1:9">
      <c r="A95" s="23" t="s">
        <v>81</v>
      </c>
      <c r="B95" s="22" t="s">
        <v>80</v>
      </c>
      <c r="C95" s="21">
        <v>29.39</v>
      </c>
      <c r="D95" s="20">
        <f t="shared" ref="D95:D101" si="35">$D$2</f>
        <v>0</v>
      </c>
      <c r="E95" s="13">
        <f t="shared" ref="E95:E101" si="36">C95*D95</f>
        <v>0</v>
      </c>
      <c r="F95" s="19">
        <f t="shared" ref="F95:G101" si="37">F21</f>
        <v>1</v>
      </c>
      <c r="G95" s="19">
        <f t="shared" si="37"/>
        <v>1</v>
      </c>
      <c r="H95" s="25">
        <v>0</v>
      </c>
      <c r="I95" s="24">
        <f t="shared" ref="I95:I101" si="38">E95*H95</f>
        <v>0</v>
      </c>
    </row>
    <row r="96" spans="1:9">
      <c r="A96" s="23" t="s">
        <v>79</v>
      </c>
      <c r="B96" s="22" t="s">
        <v>78</v>
      </c>
      <c r="C96" s="21">
        <v>39</v>
      </c>
      <c r="D96" s="20">
        <f t="shared" si="35"/>
        <v>0</v>
      </c>
      <c r="E96" s="13">
        <f t="shared" si="36"/>
        <v>0</v>
      </c>
      <c r="F96" s="19">
        <f t="shared" si="37"/>
        <v>1</v>
      </c>
      <c r="G96" s="19">
        <f t="shared" si="37"/>
        <v>1</v>
      </c>
      <c r="H96" s="25">
        <v>0</v>
      </c>
      <c r="I96" s="24">
        <f t="shared" si="38"/>
        <v>0</v>
      </c>
    </row>
    <row r="97" spans="1:9">
      <c r="A97" s="23" t="s">
        <v>77</v>
      </c>
      <c r="B97" s="22" t="s">
        <v>76</v>
      </c>
      <c r="C97" s="21">
        <v>45.59</v>
      </c>
      <c r="D97" s="20">
        <f t="shared" si="35"/>
        <v>0</v>
      </c>
      <c r="E97" s="13">
        <f t="shared" si="36"/>
        <v>0</v>
      </c>
      <c r="F97" s="19">
        <f t="shared" si="37"/>
        <v>1</v>
      </c>
      <c r="G97" s="19">
        <f t="shared" si="37"/>
        <v>1</v>
      </c>
      <c r="H97" s="25">
        <v>0</v>
      </c>
      <c r="I97" s="24">
        <f t="shared" si="38"/>
        <v>0</v>
      </c>
    </row>
    <row r="98" spans="1:9">
      <c r="A98" s="23" t="s">
        <v>75</v>
      </c>
      <c r="B98" s="22" t="s">
        <v>74</v>
      </c>
      <c r="C98" s="21">
        <v>52.13</v>
      </c>
      <c r="D98" s="20">
        <f t="shared" si="35"/>
        <v>0</v>
      </c>
      <c r="E98" s="13">
        <f t="shared" si="36"/>
        <v>0</v>
      </c>
      <c r="F98" s="19">
        <f t="shared" si="37"/>
        <v>1</v>
      </c>
      <c r="G98" s="19">
        <f t="shared" si="37"/>
        <v>1</v>
      </c>
      <c r="H98" s="25">
        <v>0</v>
      </c>
      <c r="I98" s="24">
        <f t="shared" si="38"/>
        <v>0</v>
      </c>
    </row>
    <row r="99" spans="1:9">
      <c r="A99" s="23" t="s">
        <v>73</v>
      </c>
      <c r="B99" s="22" t="s">
        <v>72</v>
      </c>
      <c r="C99" s="21">
        <v>69.099999999999994</v>
      </c>
      <c r="D99" s="20">
        <f t="shared" si="35"/>
        <v>0</v>
      </c>
      <c r="E99" s="13">
        <f t="shared" si="36"/>
        <v>0</v>
      </c>
      <c r="F99" s="19">
        <f t="shared" si="37"/>
        <v>1</v>
      </c>
      <c r="G99" s="19">
        <f t="shared" si="37"/>
        <v>1</v>
      </c>
      <c r="H99" s="25">
        <v>0</v>
      </c>
      <c r="I99" s="24">
        <f t="shared" si="38"/>
        <v>0</v>
      </c>
    </row>
    <row r="100" spans="1:9">
      <c r="A100" s="23" t="s">
        <v>71</v>
      </c>
      <c r="B100" s="22" t="s">
        <v>70</v>
      </c>
      <c r="C100" s="21">
        <v>86.94</v>
      </c>
      <c r="D100" s="20">
        <f t="shared" si="35"/>
        <v>0</v>
      </c>
      <c r="E100" s="13">
        <f t="shared" si="36"/>
        <v>0</v>
      </c>
      <c r="F100" s="19">
        <f t="shared" si="37"/>
        <v>1</v>
      </c>
      <c r="G100" s="19">
        <f t="shared" si="37"/>
        <v>1</v>
      </c>
      <c r="H100" s="25">
        <v>0</v>
      </c>
      <c r="I100" s="24">
        <f t="shared" si="38"/>
        <v>0</v>
      </c>
    </row>
    <row r="101" spans="1:9">
      <c r="A101" s="23" t="s">
        <v>69</v>
      </c>
      <c r="B101" s="22" t="s">
        <v>68</v>
      </c>
      <c r="C101" s="21">
        <v>103.85</v>
      </c>
      <c r="D101" s="20">
        <f t="shared" si="35"/>
        <v>0</v>
      </c>
      <c r="E101" s="13">
        <f t="shared" si="36"/>
        <v>0</v>
      </c>
      <c r="F101" s="19">
        <f t="shared" si="37"/>
        <v>1</v>
      </c>
      <c r="G101" s="19">
        <f t="shared" si="37"/>
        <v>1</v>
      </c>
      <c r="H101" s="25">
        <v>0</v>
      </c>
      <c r="I101" s="24">
        <f t="shared" si="38"/>
        <v>0</v>
      </c>
    </row>
    <row r="102" spans="1:9">
      <c r="A102" s="33"/>
      <c r="B102" s="32"/>
      <c r="C102" s="31"/>
      <c r="D102" s="30"/>
      <c r="E102" s="29"/>
      <c r="F102" s="27"/>
      <c r="G102" s="28"/>
      <c r="H102" s="27"/>
      <c r="I102" s="26"/>
    </row>
    <row r="103" spans="1:9">
      <c r="A103" s="23" t="s">
        <v>67</v>
      </c>
      <c r="B103" s="22" t="s">
        <v>66</v>
      </c>
      <c r="C103" s="21">
        <v>38.71</v>
      </c>
      <c r="D103" s="20">
        <f t="shared" ref="D103:D109" si="39">$D$2</f>
        <v>0</v>
      </c>
      <c r="E103" s="13">
        <f t="shared" ref="E103:E109" si="40">C103*D103</f>
        <v>0</v>
      </c>
      <c r="F103" s="19">
        <f t="shared" ref="F103:G109" si="41">F29</f>
        <v>1</v>
      </c>
      <c r="G103" s="19">
        <f t="shared" si="41"/>
        <v>1</v>
      </c>
      <c r="H103" s="25">
        <v>0</v>
      </c>
      <c r="I103" s="24">
        <f t="shared" ref="I103:I109" si="42">E103*H103</f>
        <v>0</v>
      </c>
    </row>
    <row r="104" spans="1:9">
      <c r="A104" s="23" t="s">
        <v>65</v>
      </c>
      <c r="B104" s="22" t="s">
        <v>64</v>
      </c>
      <c r="C104" s="21">
        <v>51.85</v>
      </c>
      <c r="D104" s="20">
        <f t="shared" si="39"/>
        <v>0</v>
      </c>
      <c r="E104" s="13">
        <f t="shared" si="40"/>
        <v>0</v>
      </c>
      <c r="F104" s="19">
        <f t="shared" si="41"/>
        <v>1</v>
      </c>
      <c r="G104" s="19">
        <f t="shared" si="41"/>
        <v>1</v>
      </c>
      <c r="H104" s="25">
        <v>0</v>
      </c>
      <c r="I104" s="24">
        <f t="shared" si="42"/>
        <v>0</v>
      </c>
    </row>
    <row r="105" spans="1:9">
      <c r="A105" s="23" t="s">
        <v>63</v>
      </c>
      <c r="B105" s="22" t="s">
        <v>62</v>
      </c>
      <c r="C105" s="21">
        <v>61.27</v>
      </c>
      <c r="D105" s="20">
        <f t="shared" si="39"/>
        <v>0</v>
      </c>
      <c r="E105" s="13">
        <f t="shared" si="40"/>
        <v>0</v>
      </c>
      <c r="F105" s="19">
        <f t="shared" si="41"/>
        <v>1</v>
      </c>
      <c r="G105" s="19">
        <f t="shared" si="41"/>
        <v>1</v>
      </c>
      <c r="H105" s="25">
        <v>0</v>
      </c>
      <c r="I105" s="24">
        <f t="shared" si="42"/>
        <v>0</v>
      </c>
    </row>
    <row r="106" spans="1:9">
      <c r="A106" s="23" t="s">
        <v>61</v>
      </c>
      <c r="B106" s="22" t="s">
        <v>60</v>
      </c>
      <c r="C106" s="21">
        <v>70.66</v>
      </c>
      <c r="D106" s="20">
        <f t="shared" si="39"/>
        <v>0</v>
      </c>
      <c r="E106" s="13">
        <f t="shared" si="40"/>
        <v>0</v>
      </c>
      <c r="F106" s="19">
        <f t="shared" si="41"/>
        <v>1</v>
      </c>
      <c r="G106" s="19">
        <f t="shared" si="41"/>
        <v>1</v>
      </c>
      <c r="H106" s="25">
        <v>0</v>
      </c>
      <c r="I106" s="24">
        <f t="shared" si="42"/>
        <v>0</v>
      </c>
    </row>
    <row r="107" spans="1:9">
      <c r="A107" s="23" t="s">
        <v>59</v>
      </c>
      <c r="B107" s="22" t="s">
        <v>58</v>
      </c>
      <c r="C107" s="21">
        <v>93.65</v>
      </c>
      <c r="D107" s="20">
        <f t="shared" si="39"/>
        <v>0</v>
      </c>
      <c r="E107" s="13">
        <f t="shared" si="40"/>
        <v>0</v>
      </c>
      <c r="F107" s="19">
        <f t="shared" si="41"/>
        <v>1</v>
      </c>
      <c r="G107" s="19">
        <f t="shared" si="41"/>
        <v>1</v>
      </c>
      <c r="H107" s="25">
        <v>0</v>
      </c>
      <c r="I107" s="24">
        <f t="shared" si="42"/>
        <v>0</v>
      </c>
    </row>
    <row r="108" spans="1:9">
      <c r="A108" s="23" t="s">
        <v>57</v>
      </c>
      <c r="B108" s="22" t="s">
        <v>56</v>
      </c>
      <c r="C108" s="21">
        <v>116.49</v>
      </c>
      <c r="D108" s="20">
        <f t="shared" si="39"/>
        <v>0</v>
      </c>
      <c r="E108" s="13">
        <f t="shared" si="40"/>
        <v>0</v>
      </c>
      <c r="F108" s="19">
        <f t="shared" si="41"/>
        <v>1</v>
      </c>
      <c r="G108" s="19">
        <f t="shared" si="41"/>
        <v>1</v>
      </c>
      <c r="H108" s="25">
        <v>0</v>
      </c>
      <c r="I108" s="24">
        <f t="shared" si="42"/>
        <v>0</v>
      </c>
    </row>
    <row r="109" spans="1:9">
      <c r="A109" s="23" t="s">
        <v>55</v>
      </c>
      <c r="B109" s="22" t="s">
        <v>54</v>
      </c>
      <c r="C109" s="21">
        <v>143.24</v>
      </c>
      <c r="D109" s="20">
        <f t="shared" si="39"/>
        <v>0</v>
      </c>
      <c r="E109" s="13">
        <f t="shared" si="40"/>
        <v>0</v>
      </c>
      <c r="F109" s="19">
        <f t="shared" si="41"/>
        <v>1</v>
      </c>
      <c r="G109" s="19">
        <f t="shared" si="41"/>
        <v>1</v>
      </c>
      <c r="H109" s="25">
        <v>0</v>
      </c>
      <c r="I109" s="24">
        <f t="shared" si="42"/>
        <v>0</v>
      </c>
    </row>
    <row r="110" spans="1:9">
      <c r="A110" s="33"/>
      <c r="B110" s="32"/>
      <c r="C110" s="31"/>
      <c r="D110" s="30"/>
      <c r="E110" s="29"/>
      <c r="F110" s="27"/>
      <c r="G110" s="28"/>
      <c r="H110" s="27"/>
      <c r="I110" s="26"/>
    </row>
    <row r="111" spans="1:9">
      <c r="A111" s="23" t="s">
        <v>53</v>
      </c>
      <c r="B111" s="22" t="s">
        <v>52</v>
      </c>
      <c r="C111" s="21">
        <v>43.94</v>
      </c>
      <c r="D111" s="20">
        <f t="shared" ref="D111:D117" si="43">$D$2</f>
        <v>0</v>
      </c>
      <c r="E111" s="13">
        <f t="shared" ref="E111:E117" si="44">C111*D111</f>
        <v>0</v>
      </c>
      <c r="F111" s="19">
        <f t="shared" ref="F111:G117" si="45">F37</f>
        <v>1</v>
      </c>
      <c r="G111" s="19">
        <f t="shared" si="45"/>
        <v>1</v>
      </c>
      <c r="H111" s="25">
        <v>0</v>
      </c>
      <c r="I111" s="24">
        <f t="shared" ref="I111:I117" si="46">E111*H111</f>
        <v>0</v>
      </c>
    </row>
    <row r="112" spans="1:9">
      <c r="A112" s="23" t="s">
        <v>51</v>
      </c>
      <c r="B112" s="22" t="s">
        <v>50</v>
      </c>
      <c r="C112" s="21">
        <v>58.83</v>
      </c>
      <c r="D112" s="20">
        <f t="shared" si="43"/>
        <v>0</v>
      </c>
      <c r="E112" s="13">
        <f t="shared" si="44"/>
        <v>0</v>
      </c>
      <c r="F112" s="19">
        <f t="shared" si="45"/>
        <v>1</v>
      </c>
      <c r="G112" s="19">
        <f t="shared" si="45"/>
        <v>1</v>
      </c>
      <c r="H112" s="25">
        <v>0</v>
      </c>
      <c r="I112" s="24">
        <f t="shared" si="46"/>
        <v>0</v>
      </c>
    </row>
    <row r="113" spans="1:9">
      <c r="A113" s="23" t="s">
        <v>49</v>
      </c>
      <c r="B113" s="22" t="s">
        <v>48</v>
      </c>
      <c r="C113" s="21">
        <v>71.03</v>
      </c>
      <c r="D113" s="20">
        <f t="shared" si="43"/>
        <v>0</v>
      </c>
      <c r="E113" s="13">
        <f t="shared" si="44"/>
        <v>0</v>
      </c>
      <c r="F113" s="19">
        <f t="shared" si="45"/>
        <v>1</v>
      </c>
      <c r="G113" s="19">
        <f t="shared" si="45"/>
        <v>1</v>
      </c>
      <c r="H113" s="25">
        <v>0</v>
      </c>
      <c r="I113" s="24">
        <f t="shared" si="46"/>
        <v>0</v>
      </c>
    </row>
    <row r="114" spans="1:9">
      <c r="A114" s="23" t="s">
        <v>47</v>
      </c>
      <c r="B114" s="22" t="s">
        <v>46</v>
      </c>
      <c r="C114" s="21">
        <v>83.2</v>
      </c>
      <c r="D114" s="20">
        <f t="shared" si="43"/>
        <v>0</v>
      </c>
      <c r="E114" s="13">
        <f t="shared" si="44"/>
        <v>0</v>
      </c>
      <c r="F114" s="19">
        <f t="shared" si="45"/>
        <v>1</v>
      </c>
      <c r="G114" s="19">
        <f t="shared" si="45"/>
        <v>1</v>
      </c>
      <c r="H114" s="25">
        <v>0</v>
      </c>
      <c r="I114" s="24">
        <f t="shared" si="46"/>
        <v>0</v>
      </c>
    </row>
    <row r="115" spans="1:9">
      <c r="A115" s="23" t="s">
        <v>45</v>
      </c>
      <c r="B115" s="22" t="s">
        <v>44</v>
      </c>
      <c r="C115" s="21">
        <v>110.59</v>
      </c>
      <c r="D115" s="20">
        <f t="shared" si="43"/>
        <v>0</v>
      </c>
      <c r="E115" s="13">
        <f t="shared" si="44"/>
        <v>0</v>
      </c>
      <c r="F115" s="19">
        <f t="shared" si="45"/>
        <v>1</v>
      </c>
      <c r="G115" s="19">
        <f t="shared" si="45"/>
        <v>1</v>
      </c>
      <c r="H115" s="25">
        <v>0</v>
      </c>
      <c r="I115" s="24">
        <f t="shared" si="46"/>
        <v>0</v>
      </c>
    </row>
    <row r="116" spans="1:9">
      <c r="A116" s="23" t="s">
        <v>43</v>
      </c>
      <c r="B116" s="22" t="s">
        <v>42</v>
      </c>
      <c r="C116" s="21">
        <v>140.19999999999999</v>
      </c>
      <c r="D116" s="20">
        <f t="shared" si="43"/>
        <v>0</v>
      </c>
      <c r="E116" s="13">
        <f t="shared" si="44"/>
        <v>0</v>
      </c>
      <c r="F116" s="19">
        <f t="shared" si="45"/>
        <v>1</v>
      </c>
      <c r="G116" s="19">
        <f t="shared" si="45"/>
        <v>1</v>
      </c>
      <c r="H116" s="25">
        <v>0</v>
      </c>
      <c r="I116" s="24">
        <f t="shared" si="46"/>
        <v>0</v>
      </c>
    </row>
    <row r="117" spans="1:9">
      <c r="A117" s="23" t="s">
        <v>41</v>
      </c>
      <c r="B117" s="22" t="s">
        <v>40</v>
      </c>
      <c r="C117" s="21">
        <v>167.05</v>
      </c>
      <c r="D117" s="20">
        <f t="shared" si="43"/>
        <v>0</v>
      </c>
      <c r="E117" s="13">
        <f t="shared" si="44"/>
        <v>0</v>
      </c>
      <c r="F117" s="19">
        <f t="shared" si="45"/>
        <v>1</v>
      </c>
      <c r="G117" s="19">
        <f t="shared" si="45"/>
        <v>1</v>
      </c>
      <c r="H117" s="25">
        <v>0</v>
      </c>
      <c r="I117" s="24">
        <f t="shared" si="46"/>
        <v>0</v>
      </c>
    </row>
    <row r="118" spans="1:9">
      <c r="A118" s="33"/>
      <c r="B118" s="32"/>
      <c r="C118" s="31"/>
      <c r="D118" s="30"/>
      <c r="E118" s="29"/>
      <c r="F118" s="27"/>
      <c r="G118" s="28"/>
      <c r="H118" s="27"/>
      <c r="I118" s="26"/>
    </row>
    <row r="119" spans="1:9">
      <c r="A119" s="23" t="s">
        <v>39</v>
      </c>
      <c r="B119" s="22" t="s">
        <v>38</v>
      </c>
      <c r="C119" s="21">
        <v>59.92</v>
      </c>
      <c r="D119" s="20">
        <f t="shared" ref="D119:D125" si="47">$D$2</f>
        <v>0</v>
      </c>
      <c r="E119" s="13">
        <f t="shared" ref="E119:E125" si="48">C119*D119</f>
        <v>0</v>
      </c>
      <c r="F119" s="19">
        <f t="shared" ref="F119:G125" si="49">F45</f>
        <v>1</v>
      </c>
      <c r="G119" s="19">
        <f t="shared" si="49"/>
        <v>1</v>
      </c>
      <c r="H119" s="25">
        <v>0</v>
      </c>
      <c r="I119" s="24">
        <f t="shared" ref="I119:I125" si="50">E119*H119</f>
        <v>0</v>
      </c>
    </row>
    <row r="120" spans="1:9">
      <c r="A120" s="23" t="s">
        <v>37</v>
      </c>
      <c r="B120" s="22" t="s">
        <v>36</v>
      </c>
      <c r="C120" s="21">
        <v>79.28</v>
      </c>
      <c r="D120" s="20">
        <f t="shared" si="47"/>
        <v>0</v>
      </c>
      <c r="E120" s="13">
        <f t="shared" si="48"/>
        <v>0</v>
      </c>
      <c r="F120" s="19">
        <f t="shared" si="49"/>
        <v>1</v>
      </c>
      <c r="G120" s="19">
        <f t="shared" si="49"/>
        <v>1</v>
      </c>
      <c r="H120" s="25">
        <v>0</v>
      </c>
      <c r="I120" s="24">
        <f t="shared" si="50"/>
        <v>0</v>
      </c>
    </row>
    <row r="121" spans="1:9">
      <c r="A121" s="23" t="s">
        <v>35</v>
      </c>
      <c r="B121" s="22" t="s">
        <v>34</v>
      </c>
      <c r="C121" s="21">
        <v>93.34</v>
      </c>
      <c r="D121" s="20">
        <f t="shared" si="47"/>
        <v>0</v>
      </c>
      <c r="E121" s="13">
        <f t="shared" si="48"/>
        <v>0</v>
      </c>
      <c r="F121" s="19">
        <f t="shared" si="49"/>
        <v>1</v>
      </c>
      <c r="G121" s="19">
        <f t="shared" si="49"/>
        <v>1</v>
      </c>
      <c r="H121" s="25">
        <v>0</v>
      </c>
      <c r="I121" s="24">
        <f t="shared" si="50"/>
        <v>0</v>
      </c>
    </row>
    <row r="122" spans="1:9">
      <c r="A122" s="23" t="s">
        <v>33</v>
      </c>
      <c r="B122" s="22" t="s">
        <v>32</v>
      </c>
      <c r="C122" s="21">
        <v>107.35</v>
      </c>
      <c r="D122" s="20">
        <f t="shared" si="47"/>
        <v>0</v>
      </c>
      <c r="E122" s="13">
        <f t="shared" si="48"/>
        <v>0</v>
      </c>
      <c r="F122" s="19">
        <f t="shared" si="49"/>
        <v>1</v>
      </c>
      <c r="G122" s="19">
        <f t="shared" si="49"/>
        <v>1</v>
      </c>
      <c r="H122" s="25">
        <v>0</v>
      </c>
      <c r="I122" s="24">
        <f t="shared" si="50"/>
        <v>0</v>
      </c>
    </row>
    <row r="123" spans="1:9">
      <c r="A123" s="23" t="s">
        <v>31</v>
      </c>
      <c r="B123" s="22" t="s">
        <v>30</v>
      </c>
      <c r="C123" s="21">
        <v>139.53</v>
      </c>
      <c r="D123" s="20">
        <f t="shared" si="47"/>
        <v>0</v>
      </c>
      <c r="E123" s="13">
        <f t="shared" si="48"/>
        <v>0</v>
      </c>
      <c r="F123" s="19">
        <f t="shared" si="49"/>
        <v>1</v>
      </c>
      <c r="G123" s="19">
        <f t="shared" si="49"/>
        <v>1</v>
      </c>
      <c r="H123" s="25">
        <v>0</v>
      </c>
      <c r="I123" s="24">
        <f t="shared" si="50"/>
        <v>0</v>
      </c>
    </row>
    <row r="124" spans="1:9">
      <c r="A124" s="23" t="s">
        <v>29</v>
      </c>
      <c r="B124" s="22" t="s">
        <v>28</v>
      </c>
      <c r="C124" s="21">
        <v>174.34</v>
      </c>
      <c r="D124" s="20">
        <f t="shared" si="47"/>
        <v>0</v>
      </c>
      <c r="E124" s="13">
        <f t="shared" si="48"/>
        <v>0</v>
      </c>
      <c r="F124" s="19">
        <f t="shared" si="49"/>
        <v>1</v>
      </c>
      <c r="G124" s="19">
        <f t="shared" si="49"/>
        <v>1</v>
      </c>
      <c r="H124" s="25">
        <v>0</v>
      </c>
      <c r="I124" s="24">
        <f t="shared" si="50"/>
        <v>0</v>
      </c>
    </row>
    <row r="125" spans="1:9">
      <c r="A125" s="23" t="s">
        <v>27</v>
      </c>
      <c r="B125" s="22" t="s">
        <v>26</v>
      </c>
      <c r="C125" s="21">
        <v>212.4</v>
      </c>
      <c r="D125" s="20">
        <f t="shared" si="47"/>
        <v>0</v>
      </c>
      <c r="E125" s="13">
        <f t="shared" si="48"/>
        <v>0</v>
      </c>
      <c r="F125" s="19">
        <f t="shared" si="49"/>
        <v>1</v>
      </c>
      <c r="G125" s="19">
        <f t="shared" si="49"/>
        <v>1</v>
      </c>
      <c r="H125" s="25">
        <v>0</v>
      </c>
      <c r="I125" s="24">
        <f t="shared" si="50"/>
        <v>0</v>
      </c>
    </row>
    <row r="126" spans="1:9">
      <c r="A126" s="33"/>
      <c r="B126" s="32"/>
      <c r="C126" s="31"/>
      <c r="D126" s="30"/>
      <c r="E126" s="29"/>
      <c r="F126" s="27"/>
      <c r="G126" s="28"/>
      <c r="H126" s="27"/>
      <c r="I126" s="26"/>
    </row>
    <row r="127" spans="1:9">
      <c r="A127" s="23" t="s">
        <v>25</v>
      </c>
      <c r="B127" s="22" t="s">
        <v>24</v>
      </c>
      <c r="C127" s="21">
        <v>114.37</v>
      </c>
      <c r="D127" s="20">
        <f t="shared" ref="D127:D133" si="51">$D$2</f>
        <v>0</v>
      </c>
      <c r="E127" s="13">
        <f t="shared" ref="E127:E133" si="52">C127*D127</f>
        <v>0</v>
      </c>
      <c r="F127" s="19">
        <f t="shared" ref="F127:G133" si="53">F53</f>
        <v>1</v>
      </c>
      <c r="G127" s="19">
        <f t="shared" si="53"/>
        <v>1</v>
      </c>
      <c r="H127" s="25">
        <v>0</v>
      </c>
      <c r="I127" s="24">
        <f t="shared" ref="I127:I133" si="54">E127*H127</f>
        <v>0</v>
      </c>
    </row>
    <row r="128" spans="1:9">
      <c r="A128" s="23"/>
      <c r="B128" s="22" t="s">
        <v>23</v>
      </c>
      <c r="C128" s="21">
        <v>128.02000000000001</v>
      </c>
      <c r="D128" s="20">
        <f t="shared" si="51"/>
        <v>0</v>
      </c>
      <c r="E128" s="13">
        <f t="shared" si="52"/>
        <v>0</v>
      </c>
      <c r="F128" s="19">
        <f t="shared" si="53"/>
        <v>1</v>
      </c>
      <c r="G128" s="19">
        <f t="shared" si="53"/>
        <v>1</v>
      </c>
      <c r="H128" s="25">
        <v>0</v>
      </c>
      <c r="I128" s="24">
        <f t="shared" si="54"/>
        <v>0</v>
      </c>
    </row>
    <row r="129" spans="1:9">
      <c r="A129" s="23"/>
      <c r="B129" s="22" t="s">
        <v>22</v>
      </c>
      <c r="C129" s="21">
        <v>171.57</v>
      </c>
      <c r="D129" s="20">
        <f t="shared" si="51"/>
        <v>0</v>
      </c>
      <c r="E129" s="13">
        <f t="shared" si="52"/>
        <v>0</v>
      </c>
      <c r="F129" s="19">
        <f t="shared" si="53"/>
        <v>1</v>
      </c>
      <c r="G129" s="19">
        <f t="shared" si="53"/>
        <v>1</v>
      </c>
      <c r="H129" s="25">
        <v>0</v>
      </c>
      <c r="I129" s="24">
        <f t="shared" si="54"/>
        <v>0</v>
      </c>
    </row>
    <row r="130" spans="1:9">
      <c r="A130" s="23"/>
      <c r="B130" s="22" t="s">
        <v>21</v>
      </c>
      <c r="C130" s="21">
        <v>192.03</v>
      </c>
      <c r="D130" s="20">
        <f t="shared" si="51"/>
        <v>0</v>
      </c>
      <c r="E130" s="13">
        <f t="shared" si="52"/>
        <v>0</v>
      </c>
      <c r="F130" s="19">
        <f t="shared" si="53"/>
        <v>1</v>
      </c>
      <c r="G130" s="19">
        <f t="shared" si="53"/>
        <v>1</v>
      </c>
      <c r="H130" s="25">
        <v>0</v>
      </c>
      <c r="I130" s="24">
        <f t="shared" si="54"/>
        <v>0</v>
      </c>
    </row>
    <row r="131" spans="1:9">
      <c r="A131" s="23"/>
      <c r="B131" s="22" t="s">
        <v>20</v>
      </c>
      <c r="C131" s="21">
        <v>256.04000000000002</v>
      </c>
      <c r="D131" s="20">
        <f t="shared" si="51"/>
        <v>0</v>
      </c>
      <c r="E131" s="13">
        <f t="shared" si="52"/>
        <v>0</v>
      </c>
      <c r="F131" s="19">
        <f t="shared" si="53"/>
        <v>1</v>
      </c>
      <c r="G131" s="19">
        <f t="shared" si="53"/>
        <v>1</v>
      </c>
      <c r="H131" s="25">
        <v>0</v>
      </c>
      <c r="I131" s="24">
        <f t="shared" si="54"/>
        <v>0</v>
      </c>
    </row>
    <row r="132" spans="1:9">
      <c r="A132" s="23"/>
      <c r="B132" s="22" t="s">
        <v>19</v>
      </c>
      <c r="C132" s="21">
        <v>320.05</v>
      </c>
      <c r="D132" s="20">
        <f t="shared" si="51"/>
        <v>0</v>
      </c>
      <c r="E132" s="13">
        <f t="shared" si="52"/>
        <v>0</v>
      </c>
      <c r="F132" s="19">
        <f t="shared" si="53"/>
        <v>1</v>
      </c>
      <c r="G132" s="19">
        <f t="shared" si="53"/>
        <v>1</v>
      </c>
      <c r="H132" s="25">
        <v>0</v>
      </c>
      <c r="I132" s="24">
        <f t="shared" si="54"/>
        <v>0</v>
      </c>
    </row>
    <row r="133" spans="1:9">
      <c r="A133" s="23"/>
      <c r="B133" s="22" t="s">
        <v>18</v>
      </c>
      <c r="C133" s="21">
        <v>370.3</v>
      </c>
      <c r="D133" s="20">
        <f t="shared" si="51"/>
        <v>0</v>
      </c>
      <c r="E133" s="13">
        <f t="shared" si="52"/>
        <v>0</v>
      </c>
      <c r="F133" s="19">
        <f t="shared" si="53"/>
        <v>1</v>
      </c>
      <c r="G133" s="19">
        <f t="shared" si="53"/>
        <v>1</v>
      </c>
      <c r="H133" s="25">
        <v>0</v>
      </c>
      <c r="I133" s="24">
        <f t="shared" si="54"/>
        <v>0</v>
      </c>
    </row>
    <row r="134" spans="1:9">
      <c r="A134" s="33"/>
      <c r="B134" s="32"/>
      <c r="C134" s="31"/>
      <c r="D134" s="30"/>
      <c r="E134" s="29"/>
      <c r="F134" s="27"/>
      <c r="G134" s="28"/>
      <c r="H134" s="27"/>
      <c r="I134" s="26"/>
    </row>
    <row r="135" spans="1:9">
      <c r="A135" s="23" t="s">
        <v>17</v>
      </c>
      <c r="B135" s="22" t="s">
        <v>16</v>
      </c>
      <c r="C135" s="21">
        <v>159.97999999999999</v>
      </c>
      <c r="D135" s="20">
        <f t="shared" ref="D135:D141" si="55">$D$2</f>
        <v>0</v>
      </c>
      <c r="E135" s="13">
        <f t="shared" ref="E135:E141" si="56">C135*D135</f>
        <v>0</v>
      </c>
      <c r="F135" s="19">
        <f t="shared" ref="F135:G141" si="57">F61</f>
        <v>1</v>
      </c>
      <c r="G135" s="19">
        <f t="shared" si="57"/>
        <v>1</v>
      </c>
      <c r="H135" s="25">
        <v>0</v>
      </c>
      <c r="I135" s="24">
        <f t="shared" ref="I135:I141" si="58">E135*H135</f>
        <v>0</v>
      </c>
    </row>
    <row r="136" spans="1:9">
      <c r="A136" s="23"/>
      <c r="B136" s="22" t="s">
        <v>15</v>
      </c>
      <c r="C136" s="21">
        <v>179.88</v>
      </c>
      <c r="D136" s="20">
        <f t="shared" si="55"/>
        <v>0</v>
      </c>
      <c r="E136" s="13">
        <f t="shared" si="56"/>
        <v>0</v>
      </c>
      <c r="F136" s="19">
        <f t="shared" si="57"/>
        <v>1</v>
      </c>
      <c r="G136" s="19">
        <f t="shared" si="57"/>
        <v>1</v>
      </c>
      <c r="H136" s="25">
        <v>0</v>
      </c>
      <c r="I136" s="24">
        <f t="shared" si="58"/>
        <v>0</v>
      </c>
    </row>
    <row r="137" spans="1:9">
      <c r="A137" s="23"/>
      <c r="B137" s="22" t="s">
        <v>14</v>
      </c>
      <c r="C137" s="21">
        <v>239.95</v>
      </c>
      <c r="D137" s="20">
        <f t="shared" si="55"/>
        <v>0</v>
      </c>
      <c r="E137" s="13">
        <f t="shared" si="56"/>
        <v>0</v>
      </c>
      <c r="F137" s="19">
        <f t="shared" si="57"/>
        <v>1</v>
      </c>
      <c r="G137" s="19">
        <f t="shared" si="57"/>
        <v>1</v>
      </c>
      <c r="H137" s="25">
        <v>0</v>
      </c>
      <c r="I137" s="24">
        <f t="shared" si="58"/>
        <v>0</v>
      </c>
    </row>
    <row r="138" spans="1:9">
      <c r="A138" s="23" t="s">
        <v>13</v>
      </c>
      <c r="B138" s="22" t="s">
        <v>12</v>
      </c>
      <c r="C138" s="21">
        <v>279.23</v>
      </c>
      <c r="D138" s="20">
        <f t="shared" si="55"/>
        <v>0</v>
      </c>
      <c r="E138" s="13">
        <f t="shared" si="56"/>
        <v>0</v>
      </c>
      <c r="F138" s="19">
        <f t="shared" si="57"/>
        <v>1</v>
      </c>
      <c r="G138" s="19">
        <f t="shared" si="57"/>
        <v>1</v>
      </c>
      <c r="H138" s="25">
        <v>0</v>
      </c>
      <c r="I138" s="24">
        <f t="shared" si="58"/>
        <v>0</v>
      </c>
    </row>
    <row r="139" spans="1:9">
      <c r="A139" s="23"/>
      <c r="B139" s="22" t="s">
        <v>11</v>
      </c>
      <c r="C139" s="21">
        <v>359.76</v>
      </c>
      <c r="D139" s="20">
        <f t="shared" si="55"/>
        <v>0</v>
      </c>
      <c r="E139" s="13">
        <f t="shared" si="56"/>
        <v>0</v>
      </c>
      <c r="F139" s="19">
        <f t="shared" si="57"/>
        <v>1</v>
      </c>
      <c r="G139" s="19">
        <f t="shared" si="57"/>
        <v>1</v>
      </c>
      <c r="H139" s="25">
        <v>0</v>
      </c>
      <c r="I139" s="24">
        <f t="shared" si="58"/>
        <v>0</v>
      </c>
    </row>
    <row r="140" spans="1:9">
      <c r="A140" s="23"/>
      <c r="B140" s="22" t="s">
        <v>10</v>
      </c>
      <c r="C140" s="21">
        <v>449.69</v>
      </c>
      <c r="D140" s="20">
        <f t="shared" si="55"/>
        <v>0</v>
      </c>
      <c r="E140" s="13">
        <f t="shared" si="56"/>
        <v>0</v>
      </c>
      <c r="F140" s="19">
        <f t="shared" si="57"/>
        <v>1</v>
      </c>
      <c r="G140" s="19">
        <f t="shared" si="57"/>
        <v>1</v>
      </c>
      <c r="H140" s="25">
        <v>0</v>
      </c>
      <c r="I140" s="24">
        <f t="shared" si="58"/>
        <v>0</v>
      </c>
    </row>
    <row r="141" spans="1:9">
      <c r="A141" s="23"/>
      <c r="B141" s="22" t="s">
        <v>9</v>
      </c>
      <c r="C141" s="21">
        <v>539.64</v>
      </c>
      <c r="D141" s="20">
        <f t="shared" si="55"/>
        <v>0</v>
      </c>
      <c r="E141" s="13">
        <f t="shared" si="56"/>
        <v>0</v>
      </c>
      <c r="F141" s="19">
        <f t="shared" si="57"/>
        <v>1</v>
      </c>
      <c r="G141" s="19">
        <f t="shared" si="57"/>
        <v>1</v>
      </c>
      <c r="H141" s="25">
        <v>0</v>
      </c>
      <c r="I141" s="24">
        <f t="shared" si="58"/>
        <v>0</v>
      </c>
    </row>
    <row r="142" spans="1:9">
      <c r="A142" s="33"/>
      <c r="B142" s="32"/>
      <c r="C142" s="31"/>
      <c r="D142" s="30"/>
      <c r="E142" s="29"/>
      <c r="F142" s="27"/>
      <c r="G142" s="28"/>
      <c r="H142" s="27"/>
      <c r="I142" s="26"/>
    </row>
    <row r="143" spans="1:9">
      <c r="A143" s="23"/>
      <c r="B143" s="22" t="s">
        <v>8</v>
      </c>
      <c r="C143" s="21">
        <v>194.32</v>
      </c>
      <c r="D143" s="20">
        <f t="shared" ref="D143:D149" si="59">$D$2</f>
        <v>0</v>
      </c>
      <c r="E143" s="13">
        <f t="shared" ref="E143:E149" si="60">C143*D143</f>
        <v>0</v>
      </c>
      <c r="F143" s="19">
        <f t="shared" ref="F143:G149" si="61">F69</f>
        <v>1</v>
      </c>
      <c r="G143" s="19">
        <f t="shared" si="61"/>
        <v>1</v>
      </c>
      <c r="H143" s="25">
        <v>0</v>
      </c>
      <c r="I143" s="24">
        <f t="shared" ref="I143:I149" si="62">E143*H143</f>
        <v>0</v>
      </c>
    </row>
    <row r="144" spans="1:9">
      <c r="A144" s="23" t="s">
        <v>7</v>
      </c>
      <c r="B144" s="22" t="s">
        <v>6</v>
      </c>
      <c r="C144" s="21">
        <v>221.24</v>
      </c>
      <c r="D144" s="20">
        <f t="shared" si="59"/>
        <v>0</v>
      </c>
      <c r="E144" s="13">
        <f t="shared" si="60"/>
        <v>0</v>
      </c>
      <c r="F144" s="19">
        <f t="shared" si="61"/>
        <v>1</v>
      </c>
      <c r="G144" s="19">
        <f t="shared" si="61"/>
        <v>1</v>
      </c>
      <c r="H144" s="25">
        <v>0</v>
      </c>
      <c r="I144" s="24">
        <f t="shared" si="62"/>
        <v>0</v>
      </c>
    </row>
    <row r="145" spans="1:9">
      <c r="A145" s="23"/>
      <c r="B145" s="22" t="s">
        <v>5</v>
      </c>
      <c r="C145" s="21">
        <v>291.49</v>
      </c>
      <c r="D145" s="20">
        <f t="shared" si="59"/>
        <v>0</v>
      </c>
      <c r="E145" s="13">
        <f t="shared" si="60"/>
        <v>0</v>
      </c>
      <c r="F145" s="19">
        <f t="shared" si="61"/>
        <v>1</v>
      </c>
      <c r="G145" s="19">
        <f t="shared" si="61"/>
        <v>1</v>
      </c>
      <c r="H145" s="25">
        <v>0</v>
      </c>
      <c r="I145" s="24">
        <f t="shared" si="62"/>
        <v>0</v>
      </c>
    </row>
    <row r="146" spans="1:9">
      <c r="A146" s="23"/>
      <c r="B146" s="22" t="s">
        <v>4</v>
      </c>
      <c r="C146" s="21">
        <v>331.84</v>
      </c>
      <c r="D146" s="20">
        <f t="shared" si="59"/>
        <v>0</v>
      </c>
      <c r="E146" s="13">
        <f t="shared" si="60"/>
        <v>0</v>
      </c>
      <c r="F146" s="19">
        <f t="shared" si="61"/>
        <v>1</v>
      </c>
      <c r="G146" s="19">
        <f t="shared" si="61"/>
        <v>1</v>
      </c>
      <c r="H146" s="25">
        <v>0</v>
      </c>
      <c r="I146" s="24">
        <f t="shared" si="62"/>
        <v>0</v>
      </c>
    </row>
    <row r="147" spans="1:9">
      <c r="A147" s="23"/>
      <c r="B147" s="22" t="s">
        <v>3</v>
      </c>
      <c r="C147" s="21">
        <v>442.48</v>
      </c>
      <c r="D147" s="20">
        <f t="shared" si="59"/>
        <v>0</v>
      </c>
      <c r="E147" s="13">
        <f t="shared" si="60"/>
        <v>0</v>
      </c>
      <c r="F147" s="19">
        <f t="shared" si="61"/>
        <v>1</v>
      </c>
      <c r="G147" s="19">
        <f t="shared" si="61"/>
        <v>1</v>
      </c>
      <c r="H147" s="25">
        <v>0</v>
      </c>
      <c r="I147" s="24">
        <f t="shared" si="62"/>
        <v>0</v>
      </c>
    </row>
    <row r="148" spans="1:9">
      <c r="A148" s="23"/>
      <c r="B148" s="22" t="s">
        <v>2</v>
      </c>
      <c r="C148" s="21">
        <v>553.13</v>
      </c>
      <c r="D148" s="20">
        <f t="shared" si="59"/>
        <v>0</v>
      </c>
      <c r="E148" s="13">
        <f t="shared" si="60"/>
        <v>0</v>
      </c>
      <c r="F148" s="19">
        <f t="shared" si="61"/>
        <v>1</v>
      </c>
      <c r="G148" s="19">
        <f t="shared" si="61"/>
        <v>1</v>
      </c>
      <c r="H148" s="25">
        <v>0</v>
      </c>
      <c r="I148" s="24">
        <f t="shared" si="62"/>
        <v>0</v>
      </c>
    </row>
    <row r="149" spans="1:9">
      <c r="A149" s="23"/>
      <c r="B149" s="22" t="s">
        <v>1</v>
      </c>
      <c r="C149" s="21">
        <v>663.76</v>
      </c>
      <c r="D149" s="20">
        <f t="shared" si="59"/>
        <v>0</v>
      </c>
      <c r="E149" s="13">
        <f t="shared" si="60"/>
        <v>0</v>
      </c>
      <c r="F149" s="19">
        <f t="shared" si="61"/>
        <v>1</v>
      </c>
      <c r="G149" s="19">
        <f t="shared" si="61"/>
        <v>1</v>
      </c>
      <c r="H149" s="25">
        <v>0</v>
      </c>
      <c r="I149" s="24">
        <f t="shared" si="62"/>
        <v>0</v>
      </c>
    </row>
    <row r="150" spans="1:9">
      <c r="A150" s="23"/>
      <c r="B150" s="22"/>
      <c r="C150" s="21"/>
      <c r="D150" s="20"/>
      <c r="E150" s="13"/>
      <c r="F150" s="19"/>
      <c r="G150" s="17"/>
      <c r="H150" s="17"/>
      <c r="I150" s="18"/>
    </row>
    <row r="151" spans="1:9">
      <c r="A151" s="17"/>
      <c r="B151" s="16" t="s">
        <v>0</v>
      </c>
      <c r="C151" s="15"/>
      <c r="D151" s="14"/>
      <c r="E151" s="13"/>
      <c r="F151" s="12"/>
      <c r="G151" s="11"/>
      <c r="H151" s="10">
        <f>SUM(H5:H149)</f>
        <v>0</v>
      </c>
      <c r="I151" s="9">
        <f>SUM(I5:I149)</f>
        <v>0</v>
      </c>
    </row>
  </sheetData>
  <mergeCells count="2">
    <mergeCell ref="A1:A2"/>
    <mergeCell ref="B1:B2"/>
  </mergeCells>
  <pageMargins left="0.7" right="0.7" top="0.75" bottom="0.75" header="0.3" footer="0.3"/>
  <pageSetup scale="76" fitToHeight="0" orientation="portrait" horizontalDpi="4294967292" verticalDpi="4294967292" r:id="rId1"/>
  <headerFooter>
    <oddHeader>&amp;LSTEEL NIPPLES
&amp;K00-042Subject to change without notice&amp;RSTEEL NIPPLES
Page &amp;P of &amp;N</oddHeader>
    <oddFooter>&amp;L&amp;"Calibri,Regular"&amp;10&amp;K000000Alro Products International_x000D_sales@alroproducts.com&amp;C&amp;"Calibri,Regular"&amp;10&amp;K000000 2348 Linden Blvd, Brooklyn, NY 11208_x000D_www.alroproducts.com&amp;R&amp;"Calibri,Regular"&amp;10&amp;K000000Tel: (718) 566-1000_x000D_Fax: (718) 566-1799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ALRO - Steel CUT LENGTHS</vt:lpstr>
      <vt:lpstr>'ALRO - Steel CUT LENGTHS'!Print_Area</vt:lpstr>
      <vt:lpstr>'ALRO - Steel CUT LENGTHS'!Print_Titles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ZVI</dc:creator>
  <cp:lastModifiedBy>ZVI</cp:lastModifiedBy>
  <dcterms:created xsi:type="dcterms:W3CDTF">2018-05-23T20:44:44Z</dcterms:created>
  <dcterms:modified xsi:type="dcterms:W3CDTF">2018-06-21T15:32:38Z</dcterms:modified>
</cp:coreProperties>
</file>