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Zvi Zee\Dropbox\Alro\Brass Nipples\BN011722 - CURRENT\"/>
    </mc:Choice>
  </mc:AlternateContent>
  <xr:revisionPtr revIDLastSave="0" documentId="13_ncr:1_{D5E7CBED-8F85-4ACE-8706-63E8DBAD4505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ALRO - Brass Nipples" sheetId="1" r:id="rId1"/>
  </sheets>
  <definedNames>
    <definedName name="_xlnm.Print_Area" localSheetId="0">'ALRO - Brass Nipples'!$A$1:$H$144</definedName>
    <definedName name="_xlnm.Print_Titles" localSheetId="0">'ALRO - Brass Nipples'!$3:$3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4" i="1" l="1"/>
  <c r="D33" i="1"/>
  <c r="E33" i="1" s="1"/>
  <c r="H33" i="1" s="1"/>
  <c r="D142" i="1"/>
  <c r="E142" i="1" s="1"/>
  <c r="H142" i="1" s="1"/>
  <c r="D141" i="1"/>
  <c r="E141" i="1" s="1"/>
  <c r="H141" i="1" s="1"/>
  <c r="D140" i="1"/>
  <c r="D139" i="1"/>
  <c r="E139" i="1" s="1"/>
  <c r="H139" i="1" s="1"/>
  <c r="D138" i="1"/>
  <c r="E138" i="1" s="1"/>
  <c r="H138" i="1" s="1"/>
  <c r="D137" i="1"/>
  <c r="E137" i="1" s="1"/>
  <c r="H137" i="1" s="1"/>
  <c r="D135" i="1"/>
  <c r="D134" i="1"/>
  <c r="D133" i="1"/>
  <c r="E133" i="1" s="1"/>
  <c r="H133" i="1" s="1"/>
  <c r="D132" i="1"/>
  <c r="E132" i="1" s="1"/>
  <c r="H132" i="1" s="1"/>
  <c r="D131" i="1"/>
  <c r="D130" i="1"/>
  <c r="D129" i="1"/>
  <c r="E129" i="1" s="1"/>
  <c r="H129" i="1" s="1"/>
  <c r="D128" i="1"/>
  <c r="E128" i="1" s="1"/>
  <c r="H128" i="1" s="1"/>
  <c r="D126" i="1"/>
  <c r="D125" i="1"/>
  <c r="D124" i="1"/>
  <c r="E124" i="1" s="1"/>
  <c r="H124" i="1" s="1"/>
  <c r="D123" i="1"/>
  <c r="E123" i="1" s="1"/>
  <c r="H123" i="1" s="1"/>
  <c r="D122" i="1"/>
  <c r="D121" i="1"/>
  <c r="D120" i="1"/>
  <c r="E120" i="1" s="1"/>
  <c r="H120" i="1" s="1"/>
  <c r="D119" i="1"/>
  <c r="E119" i="1" s="1"/>
  <c r="H119" i="1" s="1"/>
  <c r="D117" i="1"/>
  <c r="D116" i="1"/>
  <c r="D115" i="1"/>
  <c r="E115" i="1" s="1"/>
  <c r="H115" i="1" s="1"/>
  <c r="D114" i="1"/>
  <c r="E114" i="1" s="1"/>
  <c r="H114" i="1" s="1"/>
  <c r="D113" i="1"/>
  <c r="D112" i="1"/>
  <c r="D111" i="1"/>
  <c r="E111" i="1" s="1"/>
  <c r="H111" i="1" s="1"/>
  <c r="D110" i="1"/>
  <c r="E110" i="1" s="1"/>
  <c r="H110" i="1" s="1"/>
  <c r="D109" i="1"/>
  <c r="D107" i="1"/>
  <c r="E107" i="1" s="1"/>
  <c r="H107" i="1" s="1"/>
  <c r="D106" i="1"/>
  <c r="E106" i="1" s="1"/>
  <c r="H106" i="1" s="1"/>
  <c r="D105" i="1"/>
  <c r="E105" i="1" s="1"/>
  <c r="H105" i="1" s="1"/>
  <c r="D104" i="1"/>
  <c r="D103" i="1"/>
  <c r="D102" i="1"/>
  <c r="E102" i="1" s="1"/>
  <c r="H102" i="1" s="1"/>
  <c r="D101" i="1"/>
  <c r="E101" i="1" s="1"/>
  <c r="H101" i="1" s="1"/>
  <c r="D100" i="1"/>
  <c r="D99" i="1"/>
  <c r="D98" i="1"/>
  <c r="E98" i="1" s="1"/>
  <c r="H98" i="1" s="1"/>
  <c r="D96" i="1"/>
  <c r="E96" i="1" s="1"/>
  <c r="H96" i="1" s="1"/>
  <c r="D95" i="1"/>
  <c r="D94" i="1"/>
  <c r="D93" i="1"/>
  <c r="E93" i="1" s="1"/>
  <c r="H93" i="1" s="1"/>
  <c r="D92" i="1"/>
  <c r="E92" i="1" s="1"/>
  <c r="H92" i="1" s="1"/>
  <c r="D91" i="1"/>
  <c r="D90" i="1"/>
  <c r="D89" i="1"/>
  <c r="E89" i="1" s="1"/>
  <c r="H89" i="1" s="1"/>
  <c r="D88" i="1"/>
  <c r="E88" i="1" s="1"/>
  <c r="H88" i="1" s="1"/>
  <c r="D87" i="1"/>
  <c r="D86" i="1"/>
  <c r="D84" i="1"/>
  <c r="E84" i="1" s="1"/>
  <c r="H84" i="1" s="1"/>
  <c r="D83" i="1"/>
  <c r="E83" i="1" s="1"/>
  <c r="H83" i="1" s="1"/>
  <c r="D82" i="1"/>
  <c r="D81" i="1"/>
  <c r="E81" i="1" s="1"/>
  <c r="H81" i="1" s="1"/>
  <c r="D80" i="1"/>
  <c r="E80" i="1" s="1"/>
  <c r="H80" i="1" s="1"/>
  <c r="D79" i="1"/>
  <c r="E79" i="1" s="1"/>
  <c r="H79" i="1" s="1"/>
  <c r="D78" i="1"/>
  <c r="D77" i="1"/>
  <c r="D76" i="1"/>
  <c r="E76" i="1" s="1"/>
  <c r="H76" i="1" s="1"/>
  <c r="D75" i="1"/>
  <c r="E75" i="1" s="1"/>
  <c r="H75" i="1" s="1"/>
  <c r="D74" i="1"/>
  <c r="D73" i="1"/>
  <c r="E73" i="1" s="1"/>
  <c r="H73" i="1" s="1"/>
  <c r="D71" i="1"/>
  <c r="E71" i="1" s="1"/>
  <c r="H71" i="1" s="1"/>
  <c r="D70" i="1"/>
  <c r="E70" i="1" s="1"/>
  <c r="H70" i="1" s="1"/>
  <c r="D69" i="1"/>
  <c r="D68" i="1"/>
  <c r="E68" i="1" s="1"/>
  <c r="H68" i="1" s="1"/>
  <c r="D67" i="1"/>
  <c r="E67" i="1" s="1"/>
  <c r="H67" i="1" s="1"/>
  <c r="D66" i="1"/>
  <c r="E66" i="1" s="1"/>
  <c r="H66" i="1" s="1"/>
  <c r="D65" i="1"/>
  <c r="D64" i="1"/>
  <c r="D63" i="1"/>
  <c r="E63" i="1" s="1"/>
  <c r="H63" i="1" s="1"/>
  <c r="D62" i="1"/>
  <c r="E62" i="1" s="1"/>
  <c r="H62" i="1" s="1"/>
  <c r="D61" i="1"/>
  <c r="D59" i="1"/>
  <c r="E59" i="1" s="1"/>
  <c r="H59" i="1" s="1"/>
  <c r="D58" i="1"/>
  <c r="E58" i="1" s="1"/>
  <c r="H58" i="1" s="1"/>
  <c r="D57" i="1"/>
  <c r="E57" i="1" s="1"/>
  <c r="H57" i="1" s="1"/>
  <c r="D56" i="1"/>
  <c r="D55" i="1"/>
  <c r="D54" i="1"/>
  <c r="E54" i="1" s="1"/>
  <c r="H54" i="1" s="1"/>
  <c r="D53" i="1"/>
  <c r="E53" i="1" s="1"/>
  <c r="H53" i="1" s="1"/>
  <c r="D52" i="1"/>
  <c r="D51" i="1"/>
  <c r="E51" i="1" s="1"/>
  <c r="H51" i="1" s="1"/>
  <c r="D50" i="1"/>
  <c r="E50" i="1" s="1"/>
  <c r="H50" i="1" s="1"/>
  <c r="D49" i="1"/>
  <c r="E49" i="1" s="1"/>
  <c r="H49" i="1" s="1"/>
  <c r="D48" i="1"/>
  <c r="D47" i="1"/>
  <c r="E47" i="1" s="1"/>
  <c r="H47" i="1" s="1"/>
  <c r="D46" i="1"/>
  <c r="E46" i="1" s="1"/>
  <c r="H46" i="1" s="1"/>
  <c r="D45" i="1"/>
  <c r="E45" i="1" s="1"/>
  <c r="H45" i="1" s="1"/>
  <c r="D43" i="1"/>
  <c r="D42" i="1"/>
  <c r="D41" i="1"/>
  <c r="E41" i="1" s="1"/>
  <c r="H41" i="1" s="1"/>
  <c r="D40" i="1"/>
  <c r="E40" i="1" s="1"/>
  <c r="H40" i="1" s="1"/>
  <c r="D39" i="1"/>
  <c r="D38" i="1"/>
  <c r="E38" i="1" s="1"/>
  <c r="H38" i="1" s="1"/>
  <c r="D37" i="1"/>
  <c r="E37" i="1" s="1"/>
  <c r="H37" i="1" s="1"/>
  <c r="D36" i="1"/>
  <c r="E36" i="1" s="1"/>
  <c r="H36" i="1" s="1"/>
  <c r="D35" i="1"/>
  <c r="E35" i="1" s="1"/>
  <c r="H35" i="1" s="1"/>
  <c r="D34" i="1"/>
  <c r="E34" i="1" s="1"/>
  <c r="H34" i="1" s="1"/>
  <c r="D31" i="1"/>
  <c r="E31" i="1" s="1"/>
  <c r="H31" i="1" s="1"/>
  <c r="D30" i="1"/>
  <c r="E30" i="1" s="1"/>
  <c r="H30" i="1" s="1"/>
  <c r="D29" i="1"/>
  <c r="E29" i="1" s="1"/>
  <c r="H29" i="1" s="1"/>
  <c r="D28" i="1"/>
  <c r="E28" i="1" s="1"/>
  <c r="H28" i="1" s="1"/>
  <c r="D27" i="1"/>
  <c r="E27" i="1" s="1"/>
  <c r="H27" i="1" s="1"/>
  <c r="D26" i="1"/>
  <c r="E26" i="1" s="1"/>
  <c r="H26" i="1" s="1"/>
  <c r="D25" i="1"/>
  <c r="D24" i="1"/>
  <c r="E24" i="1" s="1"/>
  <c r="H24" i="1" s="1"/>
  <c r="D23" i="1"/>
  <c r="E23" i="1" s="1"/>
  <c r="H23" i="1" s="1"/>
  <c r="D22" i="1"/>
  <c r="E22" i="1" s="1"/>
  <c r="H22" i="1" s="1"/>
  <c r="D21" i="1"/>
  <c r="E21" i="1" s="1"/>
  <c r="H21" i="1" s="1"/>
  <c r="D20" i="1"/>
  <c r="E20" i="1" s="1"/>
  <c r="H20" i="1" s="1"/>
  <c r="D19" i="1"/>
  <c r="E19" i="1" s="1"/>
  <c r="H19" i="1" s="1"/>
  <c r="D6" i="1"/>
  <c r="E6" i="1" s="1"/>
  <c r="H6" i="1" s="1"/>
  <c r="D7" i="1"/>
  <c r="E7" i="1" s="1"/>
  <c r="H7" i="1" s="1"/>
  <c r="D8" i="1"/>
  <c r="E8" i="1" s="1"/>
  <c r="H8" i="1" s="1"/>
  <c r="D9" i="1"/>
  <c r="E9" i="1" s="1"/>
  <c r="H9" i="1" s="1"/>
  <c r="D10" i="1"/>
  <c r="E10" i="1" s="1"/>
  <c r="H10" i="1" s="1"/>
  <c r="D11" i="1"/>
  <c r="E11" i="1" s="1"/>
  <c r="H11" i="1" s="1"/>
  <c r="D12" i="1"/>
  <c r="E12" i="1" s="1"/>
  <c r="H12" i="1" s="1"/>
  <c r="D13" i="1"/>
  <c r="E13" i="1" s="1"/>
  <c r="H13" i="1" s="1"/>
  <c r="D14" i="1"/>
  <c r="E14" i="1" s="1"/>
  <c r="H14" i="1" s="1"/>
  <c r="D15" i="1"/>
  <c r="E15" i="1" s="1"/>
  <c r="H15" i="1" s="1"/>
  <c r="D16" i="1"/>
  <c r="E16" i="1" s="1"/>
  <c r="H16" i="1" s="1"/>
  <c r="D17" i="1"/>
  <c r="E17" i="1" s="1"/>
  <c r="H17" i="1" s="1"/>
  <c r="D5" i="1"/>
  <c r="E5" i="1" s="1"/>
  <c r="H5" i="1" s="1"/>
  <c r="E25" i="1"/>
  <c r="H25" i="1" s="1"/>
  <c r="E39" i="1"/>
  <c r="H39" i="1" s="1"/>
  <c r="E42" i="1"/>
  <c r="H42" i="1" s="1"/>
  <c r="E43" i="1"/>
  <c r="H43" i="1" s="1"/>
  <c r="E48" i="1"/>
  <c r="H48" i="1" s="1"/>
  <c r="E52" i="1"/>
  <c r="H52" i="1" s="1"/>
  <c r="E55" i="1"/>
  <c r="H55" i="1" s="1"/>
  <c r="E56" i="1"/>
  <c r="H56" i="1" s="1"/>
  <c r="E61" i="1"/>
  <c r="H61" i="1" s="1"/>
  <c r="E64" i="1"/>
  <c r="H64" i="1" s="1"/>
  <c r="E65" i="1"/>
  <c r="H65" i="1" s="1"/>
  <c r="E69" i="1"/>
  <c r="H69" i="1" s="1"/>
  <c r="E74" i="1"/>
  <c r="H74" i="1" s="1"/>
  <c r="E77" i="1"/>
  <c r="H77" i="1" s="1"/>
  <c r="E78" i="1"/>
  <c r="H78" i="1" s="1"/>
  <c r="E82" i="1"/>
  <c r="H82" i="1" s="1"/>
  <c r="E86" i="1"/>
  <c r="H86" i="1" s="1"/>
  <c r="E87" i="1"/>
  <c r="H87" i="1" s="1"/>
  <c r="E90" i="1"/>
  <c r="H90" i="1" s="1"/>
  <c r="E91" i="1"/>
  <c r="H91" i="1" s="1"/>
  <c r="E94" i="1"/>
  <c r="H94" i="1" s="1"/>
  <c r="E95" i="1"/>
  <c r="H95" i="1" s="1"/>
  <c r="E99" i="1"/>
  <c r="H99" i="1" s="1"/>
  <c r="E100" i="1"/>
  <c r="H100" i="1" s="1"/>
  <c r="E103" i="1"/>
  <c r="H103" i="1" s="1"/>
  <c r="E104" i="1"/>
  <c r="H104" i="1" s="1"/>
  <c r="E109" i="1"/>
  <c r="H109" i="1" s="1"/>
  <c r="E112" i="1"/>
  <c r="H112" i="1" s="1"/>
  <c r="E113" i="1"/>
  <c r="H113" i="1" s="1"/>
  <c r="E116" i="1"/>
  <c r="H116" i="1" s="1"/>
  <c r="E117" i="1"/>
  <c r="H117" i="1" s="1"/>
  <c r="E121" i="1"/>
  <c r="H121" i="1" s="1"/>
  <c r="E122" i="1"/>
  <c r="H122" i="1" s="1"/>
  <c r="E125" i="1"/>
  <c r="H125" i="1" s="1"/>
  <c r="E126" i="1"/>
  <c r="H126" i="1" s="1"/>
  <c r="E130" i="1"/>
  <c r="H130" i="1" s="1"/>
  <c r="E131" i="1"/>
  <c r="H131" i="1" s="1"/>
  <c r="E134" i="1"/>
  <c r="H134" i="1" s="1"/>
  <c r="E135" i="1"/>
  <c r="H135" i="1" s="1"/>
  <c r="E140" i="1"/>
  <c r="H140" i="1" s="1"/>
  <c r="H144" i="1" l="1"/>
</calcChain>
</file>

<file path=xl/sharedStrings.xml><?xml version="1.0" encoding="utf-8"?>
<sst xmlns="http://schemas.openxmlformats.org/spreadsheetml/2006/main" count="279" uniqueCount="269">
  <si>
    <t xml:space="preserve">Insert Your Multiplier </t>
  </si>
  <si>
    <t>Insert Your Quantity</t>
  </si>
  <si>
    <t>Product #</t>
  </si>
  <si>
    <t>DESCRIPTION</t>
  </si>
  <si>
    <t>List Price</t>
  </si>
  <si>
    <t>Multiplier</t>
  </si>
  <si>
    <t>Net Price</t>
  </si>
  <si>
    <t>Qty</t>
  </si>
  <si>
    <t>Subtotal (US $)</t>
  </si>
  <si>
    <t>Subtotal:</t>
  </si>
  <si>
    <t>(718) 566 - 1000   www.alroproducts.com</t>
  </si>
  <si>
    <t>1/8 X CLOSE Brass Nipple</t>
  </si>
  <si>
    <t>1/8 X 1-1/2 Brass Nipple</t>
  </si>
  <si>
    <t>1/8 X 2 Brass Nipple</t>
  </si>
  <si>
    <t>1/8 X 2-1/2 Brass Nipple</t>
  </si>
  <si>
    <t>1/8 X 3 Brass Nipple</t>
  </si>
  <si>
    <t>1/8 X 3-1/2 Brass Nipple</t>
  </si>
  <si>
    <t>1/8 X 4 Brass Nipple</t>
  </si>
  <si>
    <t>1/8 X 4-1/2 Brass Nipple</t>
  </si>
  <si>
    <t>1/8 X 5 Brass Nipple</t>
  </si>
  <si>
    <t>1/8 X 5-1/2 Brass Nipple</t>
  </si>
  <si>
    <t>1/8 X 6 Brass Nipple</t>
  </si>
  <si>
    <t>1/8 X 7 Brass Nipple</t>
  </si>
  <si>
    <t>1/8 X 8 Brass Nipple</t>
  </si>
  <si>
    <t>1/4 X CLOSE Brass Nipple</t>
  </si>
  <si>
    <t>1/4 X 1-1/2 Brass Nipple</t>
  </si>
  <si>
    <t>1/4 X 2 Brass Nipple</t>
  </si>
  <si>
    <t>1/4 X 2-1/2 Brass Nipple</t>
  </si>
  <si>
    <t>1/4 X 3 Brass Nipple</t>
  </si>
  <si>
    <t>1/4 X 3-1/2 Brass Nipple</t>
  </si>
  <si>
    <t>1/4 X 4 Brass Nipple</t>
  </si>
  <si>
    <t>1/4 X 4-1/2 Brass Nipple</t>
  </si>
  <si>
    <t>1/4 X 5 Brass Nipple</t>
  </si>
  <si>
    <t>1/4 X 5-1/2 Brass Nipple</t>
  </si>
  <si>
    <t>1/4 X 6 Brass Nipple</t>
  </si>
  <si>
    <t>1/4 X 7 Brass Nipple</t>
  </si>
  <si>
    <t>1/4 X 8 Brass Nipple</t>
  </si>
  <si>
    <t>3/8 X CLOSE Brass Nipple</t>
  </si>
  <si>
    <t>3/8 X 1-1/2 Brass Nipple</t>
  </si>
  <si>
    <t>3/8 X 2 Brass Nipple</t>
  </si>
  <si>
    <t>3/8 X 2-1/2 Brass Nipple</t>
  </si>
  <si>
    <t>3/8 X 3 Brass Nipple</t>
  </si>
  <si>
    <t>3/8 X 3-1/2 Brass Nipple</t>
  </si>
  <si>
    <t>3/8 X 4 Brass Nipple</t>
  </si>
  <si>
    <t>3/8 X 4-1/2 Brass Nipple</t>
  </si>
  <si>
    <t>3/8 X 5 Brass Nipple</t>
  </si>
  <si>
    <t>3/8 X 5-1/2 Brass Nipple</t>
  </si>
  <si>
    <t>3/8 X 6 Brass Nipple</t>
  </si>
  <si>
    <t>1/2 X CLOSE Brass Nipple</t>
  </si>
  <si>
    <t>1/2 X 1-1/2 Brass Nipple</t>
  </si>
  <si>
    <t>1/2 X 2 Brass Nipple</t>
  </si>
  <si>
    <t>1/2 X 2-1/2 Brass Nipple</t>
  </si>
  <si>
    <t>1/2 X 3 Brass Nipple</t>
  </si>
  <si>
    <t>1/2 X 3-1/2 Brass Nipple</t>
  </si>
  <si>
    <t>1/2 X 4 Brass Nipple</t>
  </si>
  <si>
    <t>1/2 X 4-1/2 Brass Nipple</t>
  </si>
  <si>
    <t>1/2 X 5 Brass Nipple</t>
  </si>
  <si>
    <t>1/2 X 5-1/2 Brass Nipple</t>
  </si>
  <si>
    <t>1/2 X 6 Brass Nipple</t>
  </si>
  <si>
    <t>1/2 X 7 Brass Nipple</t>
  </si>
  <si>
    <t>1/2 X 8 Brass Nipple</t>
  </si>
  <si>
    <t>1/2 X 10 Brass Nipple</t>
  </si>
  <si>
    <t>1/2 X 12 Brass Nipple</t>
  </si>
  <si>
    <t>3/4 X CLOSE Brass Nipple</t>
  </si>
  <si>
    <t>3/4  X 1-1/2 Brass Nipple</t>
  </si>
  <si>
    <t>3/4 X 2 Brass Nipple</t>
  </si>
  <si>
    <t>3/4 X 2-1/2 Brass Nipple</t>
  </si>
  <si>
    <t>3/4 X 3 Brass Nipple</t>
  </si>
  <si>
    <t>3/4 X 3-1/2 Brass Nipple</t>
  </si>
  <si>
    <t>3/4 X 4 Brass Nipple</t>
  </si>
  <si>
    <t>3/4 X 4-1/2 Brass Nipple</t>
  </si>
  <si>
    <t>3/4 X 5 Brass Nipple</t>
  </si>
  <si>
    <t>3/4 X 5-1/2 Brass Nipple</t>
  </si>
  <si>
    <t>3/4 X 6 Brass Nipple</t>
  </si>
  <si>
    <t>1 X CLOSE Brass Nipple</t>
  </si>
  <si>
    <t>1 X 2 Brass Nipple</t>
  </si>
  <si>
    <t>1 X 2-1/2 Brass Nipple</t>
  </si>
  <si>
    <t>1 X 3 Brass Nipple</t>
  </si>
  <si>
    <t>1 X 3-1/2 Brass Nipple</t>
  </si>
  <si>
    <t>1 X 4 Brass Nipple</t>
  </si>
  <si>
    <t>1 X 4-1/2 Brass Nipple</t>
  </si>
  <si>
    <t>1 X 5 Brass Nipple</t>
  </si>
  <si>
    <t>1 X 5-1/2 Brass Nipple</t>
  </si>
  <si>
    <t>1 X 6 Brass Nipple</t>
  </si>
  <si>
    <t>1 X 7 Brass Nipple</t>
  </si>
  <si>
    <t>1 X 8 Brass Nipple</t>
  </si>
  <si>
    <t>1-1/4 X CLOSE Brass Nipple</t>
  </si>
  <si>
    <t>1-1/4 X 2 Brass Nipple</t>
  </si>
  <si>
    <t>1-1/4 X 2-1/2 Brass Nipple</t>
  </si>
  <si>
    <t>1-1/4 X 3 Brass Nipple</t>
  </si>
  <si>
    <t>1-1/4 X 3-1/2 Brass Nipple</t>
  </si>
  <si>
    <t>1-1/4 X 4 Brass Nipple</t>
  </si>
  <si>
    <t>1-1/4 X 4-1/2 Brass Nipple</t>
  </si>
  <si>
    <t>1-1/4 X 5 Brass Nipple</t>
  </si>
  <si>
    <t>1-1/4 X 5-1/2 Brass Nipple</t>
  </si>
  <si>
    <t>1-1/4 X 6 Brass Nipple</t>
  </si>
  <si>
    <t>1-1/4 X 7 Brass Nipple</t>
  </si>
  <si>
    <t>1-1/2 X CLOSE Brass Nipple</t>
  </si>
  <si>
    <t>1-1/2 X 2 Brass Nipple</t>
  </si>
  <si>
    <t>1-1/2 X 2-1/2 Brass Nipple</t>
  </si>
  <si>
    <t>1-1/2 X 3 Brass Nipple</t>
  </si>
  <si>
    <t>1-1/2 X 3-1/2 Brass Nipple</t>
  </si>
  <si>
    <t>1-1/2 X 4 Brass Nipple</t>
  </si>
  <si>
    <t>1-1/2 X 4-1/2 Brass Nipple</t>
  </si>
  <si>
    <t>1-1/2 X 5 Brass Nipple</t>
  </si>
  <si>
    <t>1-1/2 X 5-1/2 Brass Nipple</t>
  </si>
  <si>
    <t>1-1/2 X 6 Brass Nipple</t>
  </si>
  <si>
    <t>2 X CLOSE Brass Nipple</t>
  </si>
  <si>
    <t>2 X 2-1/2 Brass Nipple</t>
  </si>
  <si>
    <t>2 X 3 Brass Nipple</t>
  </si>
  <si>
    <t>2 X 3-1/2 Brass Nipple</t>
  </si>
  <si>
    <t>2 X 4 Brass Nipple</t>
  </si>
  <si>
    <t>2 X 4-1/2 Brass Nipple</t>
  </si>
  <si>
    <t>2 X 5 Brass Nipple</t>
  </si>
  <si>
    <t>2 X 5-1/2 Brass Nipple</t>
  </si>
  <si>
    <t>2 X 6 Brass Nipple</t>
  </si>
  <si>
    <t>2-1/2 X CLOSE Brass Nipple</t>
  </si>
  <si>
    <t>2-1/2 X 3 Brass Nipple</t>
  </si>
  <si>
    <t>2-1/2 X 3-1/2 Brass Nipple</t>
  </si>
  <si>
    <t>2-1/2 X 4 Brass Nipple</t>
  </si>
  <si>
    <t>2-1/2 X 4-1/2 Brass Nipple</t>
  </si>
  <si>
    <t>2-1/2 X 5 Brass Nipple</t>
  </si>
  <si>
    <t>2-1/2 X 5-1/2 Brass Nipple</t>
  </si>
  <si>
    <t>2-1/2 X 6 Brass Nipple</t>
  </si>
  <si>
    <t>3 X CLOSE Brass Nipple</t>
  </si>
  <si>
    <t>3 X 3 Brass Nipple</t>
  </si>
  <si>
    <t>3 X 3-1/2 Brass Nipple</t>
  </si>
  <si>
    <t>3 X 4 Brass Nipple</t>
  </si>
  <si>
    <t>3 X 4-1/2 Brass Nipple</t>
  </si>
  <si>
    <t>3 X 5 Brass Nipple</t>
  </si>
  <si>
    <t>3 X 5-1/2 Brass Nipple</t>
  </si>
  <si>
    <t>3 X 6 Brass Nipple</t>
  </si>
  <si>
    <t>4 X CLOSE Brass Nipple</t>
  </si>
  <si>
    <t>4 X 4 Brass Nipple</t>
  </si>
  <si>
    <t>4 X 4-1/2 Brass Nipple</t>
  </si>
  <si>
    <t>4 X 5 Brass Nipple</t>
  </si>
  <si>
    <t>4 X 5-1/2 Brass Nipple</t>
  </si>
  <si>
    <t>4 X 6 Brass Nipple</t>
  </si>
  <si>
    <t>RED BRASS PIPE NIPPLES</t>
  </si>
  <si>
    <t>P7858</t>
  </si>
  <si>
    <t>P6215</t>
  </si>
  <si>
    <t>P6216</t>
  </si>
  <si>
    <t>P6217</t>
  </si>
  <si>
    <t>P6218</t>
  </si>
  <si>
    <t>P6219</t>
  </si>
  <si>
    <t>P6220</t>
  </si>
  <si>
    <t>P6221</t>
  </si>
  <si>
    <t>P6222</t>
  </si>
  <si>
    <t>P6223</t>
  </si>
  <si>
    <t>P6300</t>
  </si>
  <si>
    <t>P6151</t>
  </si>
  <si>
    <t>P6143</t>
  </si>
  <si>
    <t>P5193</t>
  </si>
  <si>
    <t>Per Box</t>
  </si>
  <si>
    <t>P6211</t>
  </si>
  <si>
    <t>P5194</t>
  </si>
  <si>
    <t>P6212</t>
  </si>
  <si>
    <t>P5195</t>
  </si>
  <si>
    <t>P6213</t>
  </si>
  <si>
    <t>P6214</t>
  </si>
  <si>
    <t>P7469</t>
  </si>
  <si>
    <t>P5196</t>
  </si>
  <si>
    <t>P5192</t>
  </si>
  <si>
    <t>P8789</t>
  </si>
  <si>
    <t>P9503</t>
  </si>
  <si>
    <t>P4635</t>
  </si>
  <si>
    <t>P3570</t>
  </si>
  <si>
    <t>P5189</t>
  </si>
  <si>
    <t>P4636</t>
  </si>
  <si>
    <t>P4637</t>
  </si>
  <si>
    <t>P6200</t>
  </si>
  <si>
    <t>P6201</t>
  </si>
  <si>
    <t>P3664</t>
  </si>
  <si>
    <t>P3665</t>
  </si>
  <si>
    <t>P9043</t>
  </si>
  <si>
    <t>P8613</t>
  </si>
  <si>
    <t>P4192</t>
  </si>
  <si>
    <t>P9659</t>
  </si>
  <si>
    <t>P6148</t>
  </si>
  <si>
    <t>P6190</t>
  </si>
  <si>
    <t>P6175</t>
  </si>
  <si>
    <t>P3531</t>
  </si>
  <si>
    <t>P6191</t>
  </si>
  <si>
    <t>P6192</t>
  </si>
  <si>
    <t>P6193</t>
  </si>
  <si>
    <t>P5274</t>
  </si>
  <si>
    <t>P6194</t>
  </si>
  <si>
    <t>P4350</t>
  </si>
  <si>
    <t>P4416</t>
  </si>
  <si>
    <t>P4595</t>
  </si>
  <si>
    <t>P6241</t>
  </si>
  <si>
    <t>P6188</t>
  </si>
  <si>
    <t>P6180</t>
  </si>
  <si>
    <t>P7419</t>
  </si>
  <si>
    <t>P6189</t>
  </si>
  <si>
    <t>P6330</t>
  </si>
  <si>
    <t>P5275</t>
  </si>
  <si>
    <t>P7632</t>
  </si>
  <si>
    <t>P3938</t>
  </si>
  <si>
    <t>P3710</t>
  </si>
  <si>
    <t>P8558</t>
  </si>
  <si>
    <t>P6179</t>
  </si>
  <si>
    <t>P6149</t>
  </si>
  <si>
    <t>P8130</t>
  </si>
  <si>
    <t>P8129</t>
  </si>
  <si>
    <t>P8128</t>
  </si>
  <si>
    <t>P8127</t>
  </si>
  <si>
    <t>P8126</t>
  </si>
  <si>
    <t>P7756</t>
  </si>
  <si>
    <t>P5690</t>
  </si>
  <si>
    <t>P6199</t>
  </si>
  <si>
    <t>P6198</t>
  </si>
  <si>
    <t>P6197</t>
  </si>
  <si>
    <t>P6196</t>
  </si>
  <si>
    <t>P6181</t>
  </si>
  <si>
    <t>P6195</t>
  </si>
  <si>
    <t>P5508</t>
  </si>
  <si>
    <t>P3818</t>
  </si>
  <si>
    <t>P6140</t>
  </si>
  <si>
    <t>P6139</t>
  </si>
  <si>
    <t>P4194</t>
  </si>
  <si>
    <t>P5191</t>
  </si>
  <si>
    <t>P6203</t>
  </si>
  <si>
    <t>P6202</t>
  </si>
  <si>
    <t>P6141</t>
  </si>
  <si>
    <t>P5730</t>
  </si>
  <si>
    <t>P5190</t>
  </si>
  <si>
    <t>P4638</t>
  </si>
  <si>
    <t>P3666</t>
  </si>
  <si>
    <t>P3135</t>
  </si>
  <si>
    <t>P4195</t>
  </si>
  <si>
    <t>P7744</t>
  </si>
  <si>
    <t>P7750</t>
  </si>
  <si>
    <t>P7753</t>
  </si>
  <si>
    <t>P7755</t>
  </si>
  <si>
    <t>P7746</t>
  </si>
  <si>
    <t>P7751</t>
  </si>
  <si>
    <t>P7745</t>
  </si>
  <si>
    <t>P6144</t>
  </si>
  <si>
    <t>P6177</t>
  </si>
  <si>
    <t>P6228</t>
  </si>
  <si>
    <t>P6227</t>
  </si>
  <si>
    <t>P6226</t>
  </si>
  <si>
    <t>P6225</t>
  </si>
  <si>
    <t>P6224</t>
  </si>
  <si>
    <t>P6173</t>
  </si>
  <si>
    <t>P6174</t>
  </si>
  <si>
    <t>P8123</t>
  </si>
  <si>
    <t>P8122</t>
  </si>
  <si>
    <t>P8121</t>
  </si>
  <si>
    <t>P8120</t>
  </si>
  <si>
    <t>P8117</t>
  </si>
  <si>
    <t>P6263</t>
  </si>
  <si>
    <t>P6142</t>
  </si>
  <si>
    <t>P8521</t>
  </si>
  <si>
    <t>P8520</t>
  </si>
  <si>
    <t>P6210</t>
  </si>
  <si>
    <t>P6209</t>
  </si>
  <si>
    <t>P6208</t>
  </si>
  <si>
    <t>P6150</t>
  </si>
  <si>
    <t>P6207</t>
  </si>
  <si>
    <t>P6206</t>
  </si>
  <si>
    <t>P6205</t>
  </si>
  <si>
    <t>P6204</t>
  </si>
  <si>
    <t>P9061</t>
  </si>
  <si>
    <t>P4193</t>
  </si>
  <si>
    <t>P8124</t>
  </si>
  <si>
    <t>PL# BN01722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</si>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</sst>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.0000"/>
    <numFmt numFmtId="166" formatCode="0.00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25">
    <xf numFmtId="0" fontId="0" fillId="0" borderId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8" fillId="0" borderId="0" xfId="0" applyFont="1" applyAlignment="1">
      <alignment vertical="center" wrapText="1"/>
    </xf>
    <xf numFmtId="0" fontId="9" fillId="0" borderId="0" xfId="0" applyFont="1" applyBorder="1"/>
    <xf numFmtId="0" fontId="0" fillId="0" borderId="0" xfId="0" applyBorder="1"/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1" xfId="0" applyNumberFormat="1" applyBorder="1"/>
    <xf numFmtId="164" fontId="0" fillId="0" borderId="0" xfId="1" applyNumberFormat="1" applyFont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1" fontId="0" fillId="0" borderId="0" xfId="1" applyNumberFormat="1" applyFont="1"/>
    <xf numFmtId="1" fontId="0" fillId="0" borderId="0" xfId="0" applyNumberFormat="1"/>
    <xf numFmtId="1" fontId="0" fillId="0" borderId="1" xfId="0" applyNumberFormat="1" applyBorder="1" applyAlignment="1">
      <alignment horizontal="center"/>
    </xf>
    <xf numFmtId="1" fontId="0" fillId="4" borderId="1" xfId="0" applyNumberFormat="1" applyFill="1" applyBorder="1" applyAlignment="1" applyProtection="1">
      <alignment horizontal="center"/>
      <protection locked="0"/>
    </xf>
    <xf numFmtId="165" fontId="0" fillId="0" borderId="0" xfId="0" applyNumberFormat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" xfId="0" applyBorder="1"/>
    <xf numFmtId="16" fontId="0" fillId="0" borderId="0" xfId="0" quotePrefix="1" applyNumberFormat="1" applyBorder="1" applyAlignment="1">
      <alignment horizontal="left"/>
    </xf>
    <xf numFmtId="164" fontId="0" fillId="0" borderId="0" xfId="0" applyNumberFormat="1" applyBorder="1"/>
    <xf numFmtId="1" fontId="0" fillId="0" borderId="0" xfId="1" applyNumberFormat="1" applyFont="1" applyBorder="1"/>
    <xf numFmtId="1" fontId="0" fillId="0" borderId="0" xfId="0" applyNumberFormat="1" applyBorder="1"/>
    <xf numFmtId="165" fontId="0" fillId="0" borderId="4" xfId="0" applyNumberFormat="1" applyBorder="1"/>
    <xf numFmtId="0" fontId="0" fillId="0" borderId="0" xfId="0" quotePrefix="1" applyBorder="1" applyAlignment="1">
      <alignment horizontal="left"/>
    </xf>
    <xf numFmtId="2" fontId="5" fillId="2" borderId="1" xfId="0" applyNumberFormat="1" applyFont="1" applyFill="1" applyBorder="1" applyAlignment="1">
      <alignment horizontal="center"/>
    </xf>
    <xf numFmtId="0" fontId="5" fillId="2" borderId="1" xfId="0" quotePrefix="1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1" fontId="6" fillId="2" borderId="1" xfId="1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" fontId="0" fillId="0" borderId="1" xfId="1" applyNumberFormat="1" applyFont="1" applyBorder="1"/>
    <xf numFmtId="0" fontId="3" fillId="0" borderId="1" xfId="0" applyFont="1" applyBorder="1" applyAlignment="1">
      <alignment horizontal="right"/>
    </xf>
    <xf numFmtId="1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0" fillId="0" borderId="2" xfId="0" applyNumberFormat="1" applyBorder="1"/>
    <xf numFmtId="166" fontId="12" fillId="0" borderId="2" xfId="0" applyNumberFormat="1" applyFont="1" applyBorder="1" applyAlignment="1">
      <alignment horizontal="center"/>
    </xf>
    <xf numFmtId="164" fontId="0" fillId="0" borderId="5" xfId="0" applyNumberFormat="1" applyBorder="1"/>
    <xf numFmtId="166" fontId="12" fillId="0" borderId="5" xfId="0" applyNumberFormat="1" applyFont="1" applyBorder="1" applyAlignment="1">
      <alignment horizontal="center" vertical="center" wrapText="1"/>
    </xf>
    <xf numFmtId="165" fontId="0" fillId="0" borderId="6" xfId="0" applyNumberFormat="1" applyBorder="1"/>
    <xf numFmtId="165" fontId="0" fillId="0" borderId="7" xfId="0" applyNumberFormat="1" applyBorder="1"/>
    <xf numFmtId="0" fontId="4" fillId="0" borderId="1" xfId="0" applyFont="1" applyBorder="1" applyAlignment="1">
      <alignment horizontal="left"/>
    </xf>
    <xf numFmtId="1" fontId="6" fillId="2" borderId="8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" fontId="0" fillId="0" borderId="9" xfId="1" applyNumberFormat="1" applyFont="1" applyBorder="1" applyAlignment="1">
      <alignment horizontal="center"/>
    </xf>
    <xf numFmtId="1" fontId="0" fillId="0" borderId="8" xfId="1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166" fontId="0" fillId="0" borderId="0" xfId="0" applyNumberFormat="1" applyBorder="1"/>
    <xf numFmtId="166" fontId="0" fillId="0" borderId="1" xfId="0" applyNumberFormat="1" applyBorder="1"/>
    <xf numFmtId="166" fontId="0" fillId="0" borderId="0" xfId="0" applyNumberFormat="1"/>
    <xf numFmtId="166" fontId="15" fillId="4" borderId="1" xfId="0" applyNumberFormat="1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</cellXfs>
  <cellStyles count="325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Normal" xfId="0" builtinId="0"/>
    <cellStyle name="Normal 2" xfId="324" xr:uid="{00000000-0005-0000-0000-000044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242375</xdr:colOff>
      <xdr:row>1</xdr:row>
      <xdr:rowOff>51289</xdr:rowOff>
    </xdr:from>
    <xdr:to>
      <xdr:col>6</xdr:col>
      <xdr:colOff>381586</xdr:colOff>
      <xdr:row>1</xdr:row>
      <xdr:rowOff>175847</xdr:rowOff>
    </xdr:to>
    <xdr:sp macro="" textlink="">
      <xdr:nvSpPr>
        <xdr:cNvPr id="4" name="Down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231695" y="622789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 editAs="oneCell">
    <xdr:from>
      <xdr:col>0</xdr:col>
      <xdr:colOff>69949</xdr:colOff>
      <xdr:row>0</xdr:row>
      <xdr:rowOff>116547</xdr:rowOff>
    </xdr:from>
    <xdr:to>
      <xdr:col>0</xdr:col>
      <xdr:colOff>657486</xdr:colOff>
      <xdr:row>0</xdr:row>
      <xdr:rowOff>518160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949" y="116547"/>
          <a:ext cx="587537" cy="40161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153071</xdr:colOff>
      <xdr:row>0</xdr:row>
      <xdr:rowOff>69998</xdr:rowOff>
    </xdr:from>
    <xdr:to>
      <xdr:col>1</xdr:col>
      <xdr:colOff>2234616</xdr:colOff>
      <xdr:row>1</xdr:row>
      <xdr:rowOff>24130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6971" y="69998"/>
          <a:ext cx="2081545" cy="52563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4"/>
  <sheetViews>
    <sheetView showGridLines="0" tabSelected="1" workbookViewId="0">
      <pane ySplit="4" topLeftCell="A5" activePane="bottomLeft" state="frozen"/>
      <selection pane="bottomLeft" activeCell="D2" sqref="D2"/>
    </sheetView>
  </sheetViews>
  <sheetFormatPr defaultColWidth="8.85546875" defaultRowHeight="15" x14ac:dyDescent="0.25"/>
  <cols>
    <col min="1" max="1" width="14.42578125" style="1" bestFit="1" customWidth="1"/>
    <col min="2" max="2" width="36.85546875" style="10" bestFit="1" customWidth="1"/>
    <col min="3" max="3" width="10.140625" style="11" bestFit="1" customWidth="1"/>
    <col min="4" max="4" width="10.7109375" style="58" bestFit="1" customWidth="1"/>
    <col min="5" max="5" width="8.42578125" style="13" customWidth="1"/>
    <col min="6" max="6" width="9" style="17" bestFit="1" customWidth="1"/>
    <col min="7" max="7" width="9.42578125" style="18" bestFit="1" customWidth="1"/>
    <col min="8" max="8" width="15.140625" style="21" bestFit="1" customWidth="1"/>
  </cols>
  <sheetData>
    <row r="1" spans="1:9" ht="45" x14ac:dyDescent="0.25">
      <c r="A1" s="62" t="s">
        <v>267</v>
      </c>
      <c r="B1" s="60" t="s">
        <v>10</v>
      </c>
      <c r="C1" s="43"/>
      <c r="D1" s="53" t="s">
        <v>0</v>
      </c>
      <c r="E1" s="44"/>
      <c r="F1" s="50"/>
      <c r="G1" s="52" t="s">
        <v>1</v>
      </c>
      <c r="H1" s="45"/>
      <c r="I1" s="7"/>
    </row>
    <row r="2" spans="1:9" ht="15.95" customHeight="1" x14ac:dyDescent="0.25">
      <c r="A2" s="62"/>
      <c r="B2" s="61"/>
      <c r="C2" s="41"/>
      <c r="D2" s="59">
        <v>0</v>
      </c>
      <c r="E2" s="42"/>
      <c r="F2" s="51"/>
      <c r="G2" s="19"/>
      <c r="H2" s="46"/>
      <c r="I2" s="7"/>
    </row>
    <row r="3" spans="1:9" s="8" customFormat="1" x14ac:dyDescent="0.25">
      <c r="A3" s="31" t="s">
        <v>2</v>
      </c>
      <c r="B3" s="32" t="s">
        <v>3</v>
      </c>
      <c r="C3" s="33" t="s">
        <v>4</v>
      </c>
      <c r="D3" s="54" t="s">
        <v>5</v>
      </c>
      <c r="E3" s="34" t="s">
        <v>6</v>
      </c>
      <c r="F3" s="35" t="s">
        <v>153</v>
      </c>
      <c r="G3" s="48" t="s">
        <v>7</v>
      </c>
      <c r="H3" s="36" t="s">
        <v>8</v>
      </c>
    </row>
    <row r="4" spans="1:9" ht="15.75" x14ac:dyDescent="0.25">
      <c r="A4" s="6"/>
      <c r="B4" s="47" t="s">
        <v>138</v>
      </c>
      <c r="C4" s="12"/>
      <c r="D4" s="55"/>
      <c r="E4" s="14"/>
      <c r="F4" s="16"/>
      <c r="G4" s="19"/>
      <c r="H4" s="49"/>
    </row>
    <row r="5" spans="1:9" x14ac:dyDescent="0.25">
      <c r="A5" s="6" t="s">
        <v>201</v>
      </c>
      <c r="B5" s="3" t="s">
        <v>11</v>
      </c>
      <c r="C5" s="4">
        <v>24.240000000000002</v>
      </c>
      <c r="D5" s="55">
        <f>$D$2</f>
        <v>0</v>
      </c>
      <c r="E5" s="14">
        <f t="shared" ref="E5:E17" si="0">C5*D5</f>
        <v>0</v>
      </c>
      <c r="F5" s="16">
        <v>25</v>
      </c>
      <c r="G5" s="20">
        <v>0</v>
      </c>
      <c r="H5" s="5">
        <f t="shared" ref="H5:H17" si="1">E5*G5</f>
        <v>0</v>
      </c>
    </row>
    <row r="6" spans="1:9" x14ac:dyDescent="0.25">
      <c r="A6" s="6" t="s">
        <v>189</v>
      </c>
      <c r="B6" s="3" t="s">
        <v>12</v>
      </c>
      <c r="C6" s="4">
        <v>27.330000000000002</v>
      </c>
      <c r="D6" s="55">
        <f t="shared" ref="D6:D55" si="2">$D$2</f>
        <v>0</v>
      </c>
      <c r="E6" s="14">
        <f t="shared" si="0"/>
        <v>0</v>
      </c>
      <c r="F6" s="16">
        <v>25</v>
      </c>
      <c r="G6" s="20">
        <v>0</v>
      </c>
      <c r="H6" s="5">
        <f t="shared" si="1"/>
        <v>0</v>
      </c>
    </row>
    <row r="7" spans="1:9" x14ac:dyDescent="0.25">
      <c r="A7" s="6" t="s">
        <v>190</v>
      </c>
      <c r="B7" s="3" t="s">
        <v>13</v>
      </c>
      <c r="C7" s="4">
        <v>29.380000000000003</v>
      </c>
      <c r="D7" s="55">
        <f t="shared" si="2"/>
        <v>0</v>
      </c>
      <c r="E7" s="14">
        <f t="shared" si="0"/>
        <v>0</v>
      </c>
      <c r="F7" s="16">
        <v>25</v>
      </c>
      <c r="G7" s="20">
        <v>0</v>
      </c>
      <c r="H7" s="5">
        <f t="shared" si="1"/>
        <v>0</v>
      </c>
    </row>
    <row r="8" spans="1:9" x14ac:dyDescent="0.25">
      <c r="A8" s="6" t="s">
        <v>191</v>
      </c>
      <c r="B8" s="3" t="s">
        <v>14</v>
      </c>
      <c r="C8" s="4">
        <v>33.26</v>
      </c>
      <c r="D8" s="55">
        <f t="shared" si="2"/>
        <v>0</v>
      </c>
      <c r="E8" s="14">
        <f t="shared" si="0"/>
        <v>0</v>
      </c>
      <c r="F8" s="16">
        <v>25</v>
      </c>
      <c r="G8" s="20">
        <v>0</v>
      </c>
      <c r="H8" s="5">
        <f t="shared" si="1"/>
        <v>0</v>
      </c>
    </row>
    <row r="9" spans="1:9" x14ac:dyDescent="0.25">
      <c r="A9" s="6" t="s">
        <v>192</v>
      </c>
      <c r="B9" s="3" t="s">
        <v>15</v>
      </c>
      <c r="C9" s="4">
        <v>35.93</v>
      </c>
      <c r="D9" s="55">
        <f t="shared" si="2"/>
        <v>0</v>
      </c>
      <c r="E9" s="14">
        <f t="shared" si="0"/>
        <v>0</v>
      </c>
      <c r="F9" s="16">
        <v>25</v>
      </c>
      <c r="G9" s="20">
        <v>0</v>
      </c>
      <c r="H9" s="5">
        <f t="shared" si="1"/>
        <v>0</v>
      </c>
    </row>
    <row r="10" spans="1:9" x14ac:dyDescent="0.25">
      <c r="A10" s="6" t="s">
        <v>193</v>
      </c>
      <c r="B10" s="3" t="s">
        <v>16</v>
      </c>
      <c r="C10" s="4">
        <v>38.809999999999995</v>
      </c>
      <c r="D10" s="55">
        <f t="shared" si="2"/>
        <v>0</v>
      </c>
      <c r="E10" s="14">
        <f t="shared" si="0"/>
        <v>0</v>
      </c>
      <c r="F10" s="16">
        <v>25</v>
      </c>
      <c r="G10" s="20">
        <v>0</v>
      </c>
      <c r="H10" s="5">
        <f t="shared" si="1"/>
        <v>0</v>
      </c>
    </row>
    <row r="11" spans="1:9" x14ac:dyDescent="0.25">
      <c r="A11" s="6" t="s">
        <v>194</v>
      </c>
      <c r="B11" s="3" t="s">
        <v>17</v>
      </c>
      <c r="C11" s="4">
        <v>43.61</v>
      </c>
      <c r="D11" s="55">
        <f t="shared" si="2"/>
        <v>0</v>
      </c>
      <c r="E11" s="14">
        <f t="shared" si="0"/>
        <v>0</v>
      </c>
      <c r="F11" s="16">
        <v>25</v>
      </c>
      <c r="G11" s="20">
        <v>0</v>
      </c>
      <c r="H11" s="5">
        <f t="shared" si="1"/>
        <v>0</v>
      </c>
    </row>
    <row r="12" spans="1:9" x14ac:dyDescent="0.25">
      <c r="A12" s="6" t="s">
        <v>195</v>
      </c>
      <c r="B12" s="3" t="s">
        <v>18</v>
      </c>
      <c r="C12" s="4">
        <v>49.28</v>
      </c>
      <c r="D12" s="55">
        <f t="shared" si="2"/>
        <v>0</v>
      </c>
      <c r="E12" s="14">
        <f t="shared" si="0"/>
        <v>0</v>
      </c>
      <c r="F12" s="16">
        <v>25</v>
      </c>
      <c r="G12" s="20">
        <v>0</v>
      </c>
      <c r="H12" s="5">
        <f t="shared" si="1"/>
        <v>0</v>
      </c>
    </row>
    <row r="13" spans="1:9" x14ac:dyDescent="0.25">
      <c r="A13" s="6" t="s">
        <v>196</v>
      </c>
      <c r="B13" s="3" t="s">
        <v>19</v>
      </c>
      <c r="C13" s="4">
        <v>53.36</v>
      </c>
      <c r="D13" s="55">
        <f t="shared" si="2"/>
        <v>0</v>
      </c>
      <c r="E13" s="14">
        <f t="shared" si="0"/>
        <v>0</v>
      </c>
      <c r="F13" s="16">
        <v>25</v>
      </c>
      <c r="G13" s="20">
        <v>0</v>
      </c>
      <c r="H13" s="5">
        <f t="shared" si="1"/>
        <v>0</v>
      </c>
    </row>
    <row r="14" spans="1:9" x14ac:dyDescent="0.25">
      <c r="A14" s="6" t="s">
        <v>197</v>
      </c>
      <c r="B14" s="3" t="s">
        <v>20</v>
      </c>
      <c r="C14" s="4">
        <v>57.6</v>
      </c>
      <c r="D14" s="55">
        <f t="shared" si="2"/>
        <v>0</v>
      </c>
      <c r="E14" s="14">
        <f t="shared" si="0"/>
        <v>0</v>
      </c>
      <c r="F14" s="16">
        <v>25</v>
      </c>
      <c r="G14" s="20">
        <v>0</v>
      </c>
      <c r="H14" s="5">
        <f t="shared" si="1"/>
        <v>0</v>
      </c>
    </row>
    <row r="15" spans="1:9" x14ac:dyDescent="0.25">
      <c r="A15" s="6" t="s">
        <v>198</v>
      </c>
      <c r="B15" s="3" t="s">
        <v>21</v>
      </c>
      <c r="C15" s="4">
        <v>61.75</v>
      </c>
      <c r="D15" s="55">
        <f t="shared" si="2"/>
        <v>0</v>
      </c>
      <c r="E15" s="14">
        <f t="shared" si="0"/>
        <v>0</v>
      </c>
      <c r="F15" s="16">
        <v>25</v>
      </c>
      <c r="G15" s="20">
        <v>0</v>
      </c>
      <c r="H15" s="5">
        <f t="shared" si="1"/>
        <v>0</v>
      </c>
    </row>
    <row r="16" spans="1:9" x14ac:dyDescent="0.25">
      <c r="A16" s="6" t="s">
        <v>199</v>
      </c>
      <c r="B16" s="3" t="s">
        <v>22</v>
      </c>
      <c r="C16" s="4">
        <v>73.430000000000007</v>
      </c>
      <c r="D16" s="55">
        <f t="shared" si="2"/>
        <v>0</v>
      </c>
      <c r="E16" s="14">
        <f t="shared" si="0"/>
        <v>0</v>
      </c>
      <c r="F16" s="16">
        <v>25</v>
      </c>
      <c r="G16" s="20">
        <v>0</v>
      </c>
      <c r="H16" s="5">
        <f t="shared" si="1"/>
        <v>0</v>
      </c>
    </row>
    <row r="17" spans="1:8" x14ac:dyDescent="0.25">
      <c r="A17" s="6" t="s">
        <v>200</v>
      </c>
      <c r="B17" s="3" t="s">
        <v>23</v>
      </c>
      <c r="C17" s="4">
        <v>80.850000000000009</v>
      </c>
      <c r="D17" s="55">
        <f t="shared" si="2"/>
        <v>0</v>
      </c>
      <c r="E17" s="14">
        <f t="shared" si="0"/>
        <v>0</v>
      </c>
      <c r="F17" s="16">
        <v>25</v>
      </c>
      <c r="G17" s="20">
        <v>0</v>
      </c>
      <c r="H17" s="5">
        <f t="shared" si="1"/>
        <v>0</v>
      </c>
    </row>
    <row r="18" spans="1:8" x14ac:dyDescent="0.25">
      <c r="A18" s="24"/>
      <c r="B18" s="25"/>
      <c r="C18" s="15" t="s">
        <v>268</v>
      </c>
      <c r="D18" s="56"/>
      <c r="E18" s="26"/>
      <c r="F18" s="27"/>
      <c r="G18" s="28"/>
      <c r="H18" s="29"/>
    </row>
    <row r="19" spans="1:8" x14ac:dyDescent="0.25">
      <c r="A19" s="6" t="s">
        <v>188</v>
      </c>
      <c r="B19" s="3" t="s">
        <v>24</v>
      </c>
      <c r="C19" s="4">
        <v>28.310000000000002</v>
      </c>
      <c r="D19" s="55">
        <f t="shared" si="2"/>
        <v>0</v>
      </c>
      <c r="E19" s="14">
        <f t="shared" ref="E19:E31" si="3">C19*D19</f>
        <v>0</v>
      </c>
      <c r="F19" s="16">
        <v>25</v>
      </c>
      <c r="G19" s="20">
        <v>0</v>
      </c>
      <c r="H19" s="5">
        <f t="shared" ref="H19:H31" si="4">E19*G19</f>
        <v>0</v>
      </c>
    </row>
    <row r="20" spans="1:8" x14ac:dyDescent="0.25">
      <c r="A20" s="6" t="s">
        <v>178</v>
      </c>
      <c r="B20" s="3" t="s">
        <v>25</v>
      </c>
      <c r="C20" s="4">
        <v>32.76</v>
      </c>
      <c r="D20" s="55">
        <f t="shared" si="2"/>
        <v>0</v>
      </c>
      <c r="E20" s="14">
        <f t="shared" si="3"/>
        <v>0</v>
      </c>
      <c r="F20" s="16">
        <v>25</v>
      </c>
      <c r="G20" s="20">
        <v>0</v>
      </c>
      <c r="H20" s="5">
        <f t="shared" si="4"/>
        <v>0</v>
      </c>
    </row>
    <row r="21" spans="1:8" x14ac:dyDescent="0.25">
      <c r="A21" s="6" t="s">
        <v>179</v>
      </c>
      <c r="B21" s="3" t="s">
        <v>26</v>
      </c>
      <c r="C21" s="4">
        <v>37.089999999999996</v>
      </c>
      <c r="D21" s="55">
        <f t="shared" si="2"/>
        <v>0</v>
      </c>
      <c r="E21" s="14">
        <f t="shared" si="3"/>
        <v>0</v>
      </c>
      <c r="F21" s="16">
        <v>25</v>
      </c>
      <c r="G21" s="20">
        <v>0</v>
      </c>
      <c r="H21" s="5">
        <f t="shared" si="4"/>
        <v>0</v>
      </c>
    </row>
    <row r="22" spans="1:8" x14ac:dyDescent="0.25">
      <c r="A22" s="6" t="s">
        <v>180</v>
      </c>
      <c r="B22" s="3" t="s">
        <v>27</v>
      </c>
      <c r="C22" s="4">
        <v>40.18</v>
      </c>
      <c r="D22" s="55">
        <f t="shared" si="2"/>
        <v>0</v>
      </c>
      <c r="E22" s="14">
        <f t="shared" si="3"/>
        <v>0</v>
      </c>
      <c r="F22" s="16">
        <v>25</v>
      </c>
      <c r="G22" s="20">
        <v>0</v>
      </c>
      <c r="H22" s="5">
        <f t="shared" si="4"/>
        <v>0</v>
      </c>
    </row>
    <row r="23" spans="1:8" x14ac:dyDescent="0.25">
      <c r="A23" s="6" t="s">
        <v>181</v>
      </c>
      <c r="B23" s="3" t="s">
        <v>28</v>
      </c>
      <c r="C23" s="4">
        <v>47.15</v>
      </c>
      <c r="D23" s="55">
        <f t="shared" si="2"/>
        <v>0</v>
      </c>
      <c r="E23" s="14">
        <f t="shared" si="3"/>
        <v>0</v>
      </c>
      <c r="F23" s="16">
        <v>25</v>
      </c>
      <c r="G23" s="20">
        <v>0</v>
      </c>
      <c r="H23" s="5">
        <f t="shared" si="4"/>
        <v>0</v>
      </c>
    </row>
    <row r="24" spans="1:8" x14ac:dyDescent="0.25">
      <c r="A24" s="6" t="s">
        <v>182</v>
      </c>
      <c r="B24" s="3" t="s">
        <v>29</v>
      </c>
      <c r="C24" s="4">
        <v>51.33</v>
      </c>
      <c r="D24" s="55">
        <f t="shared" si="2"/>
        <v>0</v>
      </c>
      <c r="E24" s="14">
        <f t="shared" si="3"/>
        <v>0</v>
      </c>
      <c r="F24" s="16">
        <v>25</v>
      </c>
      <c r="G24" s="20">
        <v>0</v>
      </c>
      <c r="H24" s="5">
        <f t="shared" si="4"/>
        <v>0</v>
      </c>
    </row>
    <row r="25" spans="1:8" x14ac:dyDescent="0.25">
      <c r="A25" s="6" t="s">
        <v>183</v>
      </c>
      <c r="B25" s="3" t="s">
        <v>30</v>
      </c>
      <c r="C25" s="4">
        <v>60.309999999999995</v>
      </c>
      <c r="D25" s="55">
        <f t="shared" si="2"/>
        <v>0</v>
      </c>
      <c r="E25" s="14">
        <f t="shared" si="3"/>
        <v>0</v>
      </c>
      <c r="F25" s="16">
        <v>25</v>
      </c>
      <c r="G25" s="20">
        <v>0</v>
      </c>
      <c r="H25" s="5">
        <f t="shared" si="4"/>
        <v>0</v>
      </c>
    </row>
    <row r="26" spans="1:8" x14ac:dyDescent="0.25">
      <c r="A26" s="6" t="s">
        <v>184</v>
      </c>
      <c r="B26" s="3" t="s">
        <v>31</v>
      </c>
      <c r="C26" s="4">
        <v>65.47</v>
      </c>
      <c r="D26" s="55">
        <f t="shared" si="2"/>
        <v>0</v>
      </c>
      <c r="E26" s="14">
        <f t="shared" si="3"/>
        <v>0</v>
      </c>
      <c r="F26" s="16">
        <v>25</v>
      </c>
      <c r="G26" s="20">
        <v>0</v>
      </c>
      <c r="H26" s="5">
        <f t="shared" si="4"/>
        <v>0</v>
      </c>
    </row>
    <row r="27" spans="1:8" x14ac:dyDescent="0.25">
      <c r="A27" s="6" t="s">
        <v>185</v>
      </c>
      <c r="B27" s="3" t="s">
        <v>32</v>
      </c>
      <c r="C27" s="4">
        <v>71.36</v>
      </c>
      <c r="D27" s="55">
        <f t="shared" si="2"/>
        <v>0</v>
      </c>
      <c r="E27" s="14">
        <f t="shared" si="3"/>
        <v>0</v>
      </c>
      <c r="F27" s="16">
        <v>25</v>
      </c>
      <c r="G27" s="20">
        <v>0</v>
      </c>
      <c r="H27" s="5">
        <f t="shared" si="4"/>
        <v>0</v>
      </c>
    </row>
    <row r="28" spans="1:8" x14ac:dyDescent="0.25">
      <c r="A28" s="6" t="s">
        <v>186</v>
      </c>
      <c r="B28" s="3" t="s">
        <v>33</v>
      </c>
      <c r="C28" s="4">
        <v>77.33</v>
      </c>
      <c r="D28" s="55">
        <f t="shared" si="2"/>
        <v>0</v>
      </c>
      <c r="E28" s="14">
        <f t="shared" si="3"/>
        <v>0</v>
      </c>
      <c r="F28" s="16">
        <v>25</v>
      </c>
      <c r="G28" s="20">
        <v>0</v>
      </c>
      <c r="H28" s="5">
        <f t="shared" si="4"/>
        <v>0</v>
      </c>
    </row>
    <row r="29" spans="1:8" x14ac:dyDescent="0.25">
      <c r="A29" s="6" t="s">
        <v>187</v>
      </c>
      <c r="B29" s="3" t="s">
        <v>34</v>
      </c>
      <c r="C29" s="4">
        <v>86.98</v>
      </c>
      <c r="D29" s="55">
        <f t="shared" si="2"/>
        <v>0</v>
      </c>
      <c r="E29" s="14">
        <f t="shared" si="3"/>
        <v>0</v>
      </c>
      <c r="F29" s="16">
        <v>25</v>
      </c>
      <c r="G29" s="20">
        <v>0</v>
      </c>
      <c r="H29" s="5">
        <f t="shared" si="4"/>
        <v>0</v>
      </c>
    </row>
    <row r="30" spans="1:8" x14ac:dyDescent="0.25">
      <c r="A30" s="6" t="s">
        <v>264</v>
      </c>
      <c r="B30" s="3" t="s">
        <v>35</v>
      </c>
      <c r="C30" s="4">
        <v>99.2</v>
      </c>
      <c r="D30" s="55">
        <f t="shared" si="2"/>
        <v>0</v>
      </c>
      <c r="E30" s="14">
        <f t="shared" si="3"/>
        <v>0</v>
      </c>
      <c r="F30" s="16">
        <v>25</v>
      </c>
      <c r="G30" s="20">
        <v>0</v>
      </c>
      <c r="H30" s="5">
        <f t="shared" si="4"/>
        <v>0</v>
      </c>
    </row>
    <row r="31" spans="1:8" x14ac:dyDescent="0.25">
      <c r="A31" s="6" t="s">
        <v>177</v>
      </c>
      <c r="B31" s="3" t="s">
        <v>36</v>
      </c>
      <c r="C31" s="4">
        <v>108.66000000000001</v>
      </c>
      <c r="D31" s="55">
        <f t="shared" si="2"/>
        <v>0</v>
      </c>
      <c r="E31" s="14">
        <f t="shared" si="3"/>
        <v>0</v>
      </c>
      <c r="F31" s="16">
        <v>25</v>
      </c>
      <c r="G31" s="20">
        <v>0</v>
      </c>
      <c r="H31" s="5">
        <f t="shared" si="4"/>
        <v>0</v>
      </c>
    </row>
    <row r="32" spans="1:8" x14ac:dyDescent="0.25">
      <c r="A32" s="24"/>
      <c r="B32" s="30"/>
      <c r="C32" s="15" t="s">
        <v>268</v>
      </c>
      <c r="D32" s="56"/>
      <c r="E32" s="26"/>
      <c r="F32" s="27"/>
      <c r="G32" s="28"/>
      <c r="H32" s="29"/>
    </row>
    <row r="33" spans="1:8" x14ac:dyDescent="0.25">
      <c r="A33" s="6" t="s">
        <v>209</v>
      </c>
      <c r="B33" s="3" t="s">
        <v>37</v>
      </c>
      <c r="C33" s="4">
        <v>29.360000000000003</v>
      </c>
      <c r="D33" s="55">
        <f t="shared" si="2"/>
        <v>0</v>
      </c>
      <c r="E33" s="14">
        <f>C33*D33</f>
        <v>0</v>
      </c>
      <c r="F33" s="16">
        <v>25</v>
      </c>
      <c r="G33" s="20">
        <v>0</v>
      </c>
      <c r="H33" s="5">
        <f t="shared" ref="H33:H43" si="5">E33*G33</f>
        <v>0</v>
      </c>
    </row>
    <row r="34" spans="1:8" x14ac:dyDescent="0.25">
      <c r="A34" s="6" t="s">
        <v>219</v>
      </c>
      <c r="B34" s="3" t="s">
        <v>38</v>
      </c>
      <c r="C34" s="4">
        <v>34.72</v>
      </c>
      <c r="D34" s="55">
        <f t="shared" si="2"/>
        <v>0</v>
      </c>
      <c r="E34" s="14">
        <f t="shared" ref="E34:E43" si="6">C34*D34</f>
        <v>0</v>
      </c>
      <c r="F34" s="16">
        <v>25</v>
      </c>
      <c r="G34" s="20">
        <v>0</v>
      </c>
      <c r="H34" s="5">
        <f t="shared" si="5"/>
        <v>0</v>
      </c>
    </row>
    <row r="35" spans="1:8" x14ac:dyDescent="0.25">
      <c r="A35" s="6" t="s">
        <v>218</v>
      </c>
      <c r="B35" s="3" t="s">
        <v>39</v>
      </c>
      <c r="C35" s="4">
        <v>42.18</v>
      </c>
      <c r="D35" s="55">
        <f t="shared" si="2"/>
        <v>0</v>
      </c>
      <c r="E35" s="14">
        <f t="shared" si="6"/>
        <v>0</v>
      </c>
      <c r="F35" s="16">
        <v>25</v>
      </c>
      <c r="G35" s="20">
        <v>0</v>
      </c>
      <c r="H35" s="5">
        <f t="shared" si="5"/>
        <v>0</v>
      </c>
    </row>
    <row r="36" spans="1:8" x14ac:dyDescent="0.25">
      <c r="A36" s="6" t="s">
        <v>217</v>
      </c>
      <c r="B36" s="3" t="s">
        <v>40</v>
      </c>
      <c r="C36" s="4">
        <v>45.71</v>
      </c>
      <c r="D36" s="55">
        <f t="shared" si="2"/>
        <v>0</v>
      </c>
      <c r="E36" s="14">
        <f t="shared" si="6"/>
        <v>0</v>
      </c>
      <c r="F36" s="16">
        <v>25</v>
      </c>
      <c r="G36" s="20">
        <v>0</v>
      </c>
      <c r="H36" s="5">
        <f t="shared" si="5"/>
        <v>0</v>
      </c>
    </row>
    <row r="37" spans="1:8" x14ac:dyDescent="0.25">
      <c r="A37" s="6" t="s">
        <v>216</v>
      </c>
      <c r="B37" s="3" t="s">
        <v>41</v>
      </c>
      <c r="C37" s="4">
        <v>55.9</v>
      </c>
      <c r="D37" s="55">
        <f t="shared" si="2"/>
        <v>0</v>
      </c>
      <c r="E37" s="14">
        <f t="shared" si="6"/>
        <v>0</v>
      </c>
      <c r="F37" s="16">
        <v>25</v>
      </c>
      <c r="G37" s="20">
        <v>0</v>
      </c>
      <c r="H37" s="5">
        <f t="shared" si="5"/>
        <v>0</v>
      </c>
    </row>
    <row r="38" spans="1:8" x14ac:dyDescent="0.25">
      <c r="A38" s="6" t="s">
        <v>215</v>
      </c>
      <c r="B38" s="3" t="s">
        <v>42</v>
      </c>
      <c r="C38" s="4">
        <v>60.309999999999995</v>
      </c>
      <c r="D38" s="55">
        <f t="shared" si="2"/>
        <v>0</v>
      </c>
      <c r="E38" s="14">
        <f t="shared" si="6"/>
        <v>0</v>
      </c>
      <c r="F38" s="16">
        <v>25</v>
      </c>
      <c r="G38" s="20">
        <v>0</v>
      </c>
      <c r="H38" s="5">
        <f t="shared" si="5"/>
        <v>0</v>
      </c>
    </row>
    <row r="39" spans="1:8" x14ac:dyDescent="0.25">
      <c r="A39" s="6" t="s">
        <v>214</v>
      </c>
      <c r="B39" s="3" t="s">
        <v>43</v>
      </c>
      <c r="C39" s="4">
        <v>71.78</v>
      </c>
      <c r="D39" s="55">
        <f t="shared" si="2"/>
        <v>0</v>
      </c>
      <c r="E39" s="14">
        <f t="shared" si="6"/>
        <v>0</v>
      </c>
      <c r="F39" s="16">
        <v>25</v>
      </c>
      <c r="G39" s="20">
        <v>0</v>
      </c>
      <c r="H39" s="5">
        <f t="shared" si="5"/>
        <v>0</v>
      </c>
    </row>
    <row r="40" spans="1:8" x14ac:dyDescent="0.25">
      <c r="A40" s="6" t="s">
        <v>213</v>
      </c>
      <c r="B40" s="3" t="s">
        <v>44</v>
      </c>
      <c r="C40" s="4">
        <v>76.42</v>
      </c>
      <c r="D40" s="55">
        <f t="shared" si="2"/>
        <v>0</v>
      </c>
      <c r="E40" s="14">
        <f t="shared" si="6"/>
        <v>0</v>
      </c>
      <c r="F40" s="16">
        <v>25</v>
      </c>
      <c r="G40" s="20">
        <v>0</v>
      </c>
      <c r="H40" s="5">
        <f t="shared" si="5"/>
        <v>0</v>
      </c>
    </row>
    <row r="41" spans="1:8" x14ac:dyDescent="0.25">
      <c r="A41" s="6" t="s">
        <v>212</v>
      </c>
      <c r="B41" s="3" t="s">
        <v>45</v>
      </c>
      <c r="C41" s="4">
        <v>83.83</v>
      </c>
      <c r="D41" s="55">
        <f t="shared" si="2"/>
        <v>0</v>
      </c>
      <c r="E41" s="14">
        <f t="shared" si="6"/>
        <v>0</v>
      </c>
      <c r="F41" s="16">
        <v>25</v>
      </c>
      <c r="G41" s="20">
        <v>0</v>
      </c>
      <c r="H41" s="5">
        <f t="shared" si="5"/>
        <v>0</v>
      </c>
    </row>
    <row r="42" spans="1:8" x14ac:dyDescent="0.25">
      <c r="A42" s="6" t="s">
        <v>211</v>
      </c>
      <c r="B42" s="3" t="s">
        <v>46</v>
      </c>
      <c r="C42" s="4">
        <v>91.11</v>
      </c>
      <c r="D42" s="55">
        <f t="shared" si="2"/>
        <v>0</v>
      </c>
      <c r="E42" s="14">
        <f t="shared" si="6"/>
        <v>0</v>
      </c>
      <c r="F42" s="16">
        <v>25</v>
      </c>
      <c r="G42" s="20">
        <v>0</v>
      </c>
      <c r="H42" s="5">
        <f t="shared" si="5"/>
        <v>0</v>
      </c>
    </row>
    <row r="43" spans="1:8" x14ac:dyDescent="0.25">
      <c r="A43" s="6" t="s">
        <v>210</v>
      </c>
      <c r="B43" s="3" t="s">
        <v>47</v>
      </c>
      <c r="C43" s="4">
        <v>98.53</v>
      </c>
      <c r="D43" s="55">
        <f t="shared" si="2"/>
        <v>0</v>
      </c>
      <c r="E43" s="14">
        <f t="shared" si="6"/>
        <v>0</v>
      </c>
      <c r="F43" s="16">
        <v>25</v>
      </c>
      <c r="G43" s="20">
        <v>0</v>
      </c>
      <c r="H43" s="5">
        <f t="shared" si="5"/>
        <v>0</v>
      </c>
    </row>
    <row r="44" spans="1:8" x14ac:dyDescent="0.25">
      <c r="A44" s="24"/>
      <c r="B44" s="30"/>
      <c r="C44" s="15" t="s">
        <v>268</v>
      </c>
      <c r="D44" s="56"/>
      <c r="E44" s="9"/>
      <c r="F44" s="27"/>
      <c r="G44" s="28"/>
      <c r="H44" s="29"/>
    </row>
    <row r="45" spans="1:8" x14ac:dyDescent="0.25">
      <c r="A45" s="6" t="s">
        <v>176</v>
      </c>
      <c r="B45" s="3" t="s">
        <v>48</v>
      </c>
      <c r="C45" s="4">
        <v>39.129999999999995</v>
      </c>
      <c r="D45" s="55">
        <f t="shared" si="2"/>
        <v>0</v>
      </c>
      <c r="E45" s="14">
        <f t="shared" ref="E45:E59" si="7">C45*D45</f>
        <v>0</v>
      </c>
      <c r="F45" s="16">
        <v>25</v>
      </c>
      <c r="G45" s="20">
        <v>0</v>
      </c>
      <c r="H45" s="5">
        <f t="shared" ref="H45:H59" si="8">E45*G45</f>
        <v>0</v>
      </c>
    </row>
    <row r="46" spans="1:8" x14ac:dyDescent="0.25">
      <c r="A46" s="6" t="s">
        <v>265</v>
      </c>
      <c r="B46" s="3" t="s">
        <v>49</v>
      </c>
      <c r="C46" s="4">
        <v>45.3</v>
      </c>
      <c r="D46" s="55">
        <f t="shared" si="2"/>
        <v>0</v>
      </c>
      <c r="E46" s="14">
        <f t="shared" si="7"/>
        <v>0</v>
      </c>
      <c r="F46" s="16">
        <v>25</v>
      </c>
      <c r="G46" s="20">
        <v>0</v>
      </c>
      <c r="H46" s="5">
        <f t="shared" si="8"/>
        <v>0</v>
      </c>
    </row>
    <row r="47" spans="1:8" x14ac:dyDescent="0.25">
      <c r="A47" s="6" t="s">
        <v>165</v>
      </c>
      <c r="B47" s="3" t="s">
        <v>50</v>
      </c>
      <c r="C47" s="4">
        <v>53.19</v>
      </c>
      <c r="D47" s="55">
        <f t="shared" si="2"/>
        <v>0</v>
      </c>
      <c r="E47" s="14">
        <f t="shared" si="7"/>
        <v>0</v>
      </c>
      <c r="F47" s="16">
        <v>25</v>
      </c>
      <c r="G47" s="20">
        <v>0</v>
      </c>
      <c r="H47" s="5">
        <f t="shared" si="8"/>
        <v>0</v>
      </c>
    </row>
    <row r="48" spans="1:8" x14ac:dyDescent="0.25">
      <c r="A48" s="6" t="s">
        <v>166</v>
      </c>
      <c r="B48" s="3" t="s">
        <v>51</v>
      </c>
      <c r="C48" s="4">
        <v>63.269999999999996</v>
      </c>
      <c r="D48" s="55">
        <f t="shared" si="2"/>
        <v>0</v>
      </c>
      <c r="E48" s="14">
        <f t="shared" si="7"/>
        <v>0</v>
      </c>
      <c r="F48" s="16">
        <v>25</v>
      </c>
      <c r="G48" s="20">
        <v>0</v>
      </c>
      <c r="H48" s="5">
        <f t="shared" si="8"/>
        <v>0</v>
      </c>
    </row>
    <row r="49" spans="1:8" x14ac:dyDescent="0.25">
      <c r="A49" s="6" t="s">
        <v>167</v>
      </c>
      <c r="B49" s="3" t="s">
        <v>52</v>
      </c>
      <c r="C49" s="4">
        <v>74.260000000000005</v>
      </c>
      <c r="D49" s="55">
        <f t="shared" si="2"/>
        <v>0</v>
      </c>
      <c r="E49" s="14">
        <f t="shared" si="7"/>
        <v>0</v>
      </c>
      <c r="F49" s="16">
        <v>25</v>
      </c>
      <c r="G49" s="20">
        <v>0</v>
      </c>
      <c r="H49" s="5">
        <f t="shared" si="8"/>
        <v>0</v>
      </c>
    </row>
    <row r="50" spans="1:8" x14ac:dyDescent="0.25">
      <c r="A50" s="6" t="s">
        <v>168</v>
      </c>
      <c r="B50" s="3" t="s">
        <v>53</v>
      </c>
      <c r="C50" s="4">
        <v>84.76</v>
      </c>
      <c r="D50" s="55">
        <f t="shared" si="2"/>
        <v>0</v>
      </c>
      <c r="E50" s="14">
        <f t="shared" si="7"/>
        <v>0</v>
      </c>
      <c r="F50" s="16">
        <v>25</v>
      </c>
      <c r="G50" s="20">
        <v>0</v>
      </c>
      <c r="H50" s="5">
        <f t="shared" si="8"/>
        <v>0</v>
      </c>
    </row>
    <row r="51" spans="1:8" x14ac:dyDescent="0.25">
      <c r="A51" s="6" t="s">
        <v>169</v>
      </c>
      <c r="B51" s="3" t="s">
        <v>54</v>
      </c>
      <c r="C51" s="4">
        <v>97.11</v>
      </c>
      <c r="D51" s="55">
        <f t="shared" si="2"/>
        <v>0</v>
      </c>
      <c r="E51" s="14">
        <f t="shared" si="7"/>
        <v>0</v>
      </c>
      <c r="F51" s="16">
        <v>25</v>
      </c>
      <c r="G51" s="20">
        <v>0</v>
      </c>
      <c r="H51" s="5">
        <f t="shared" si="8"/>
        <v>0</v>
      </c>
    </row>
    <row r="52" spans="1:8" x14ac:dyDescent="0.25">
      <c r="A52" s="6" t="s">
        <v>170</v>
      </c>
      <c r="B52" s="3" t="s">
        <v>55</v>
      </c>
      <c r="C52" s="4">
        <v>105.4</v>
      </c>
      <c r="D52" s="55">
        <f t="shared" si="2"/>
        <v>0</v>
      </c>
      <c r="E52" s="14">
        <f t="shared" si="7"/>
        <v>0</v>
      </c>
      <c r="F52" s="16">
        <v>25</v>
      </c>
      <c r="G52" s="20">
        <v>0</v>
      </c>
      <c r="H52" s="5">
        <f t="shared" si="8"/>
        <v>0</v>
      </c>
    </row>
    <row r="53" spans="1:8" x14ac:dyDescent="0.25">
      <c r="A53" s="6" t="s">
        <v>171</v>
      </c>
      <c r="B53" s="3" t="s">
        <v>56</v>
      </c>
      <c r="C53" s="4">
        <v>116.12</v>
      </c>
      <c r="D53" s="55">
        <f t="shared" si="2"/>
        <v>0</v>
      </c>
      <c r="E53" s="14">
        <f t="shared" si="7"/>
        <v>0</v>
      </c>
      <c r="F53" s="16">
        <v>25</v>
      </c>
      <c r="G53" s="20">
        <v>0</v>
      </c>
      <c r="H53" s="5">
        <f t="shared" si="8"/>
        <v>0</v>
      </c>
    </row>
    <row r="54" spans="1:8" x14ac:dyDescent="0.25">
      <c r="A54" s="6" t="s">
        <v>172</v>
      </c>
      <c r="B54" s="3" t="s">
        <v>57</v>
      </c>
      <c r="C54" s="4">
        <v>127.53</v>
      </c>
      <c r="D54" s="55">
        <f t="shared" si="2"/>
        <v>0</v>
      </c>
      <c r="E54" s="14">
        <f t="shared" si="7"/>
        <v>0</v>
      </c>
      <c r="F54" s="16">
        <v>25</v>
      </c>
      <c r="G54" s="20">
        <v>0</v>
      </c>
      <c r="H54" s="5">
        <f t="shared" si="8"/>
        <v>0</v>
      </c>
    </row>
    <row r="55" spans="1:8" x14ac:dyDescent="0.25">
      <c r="A55" s="6" t="s">
        <v>173</v>
      </c>
      <c r="B55" s="3" t="s">
        <v>58</v>
      </c>
      <c r="C55" s="4">
        <v>141.37</v>
      </c>
      <c r="D55" s="55">
        <f t="shared" si="2"/>
        <v>0</v>
      </c>
      <c r="E55" s="14">
        <f t="shared" si="7"/>
        <v>0</v>
      </c>
      <c r="F55" s="16">
        <v>25</v>
      </c>
      <c r="G55" s="20">
        <v>0</v>
      </c>
      <c r="H55" s="5">
        <f t="shared" si="8"/>
        <v>0</v>
      </c>
    </row>
    <row r="56" spans="1:8" x14ac:dyDescent="0.25">
      <c r="A56" s="6" t="s">
        <v>174</v>
      </c>
      <c r="B56" s="3" t="s">
        <v>59</v>
      </c>
      <c r="C56" s="4">
        <v>163.82</v>
      </c>
      <c r="D56" s="55">
        <f t="shared" ref="D56:D59" si="9">$D$2</f>
        <v>0</v>
      </c>
      <c r="E56" s="14">
        <f t="shared" si="7"/>
        <v>0</v>
      </c>
      <c r="F56" s="16">
        <v>25</v>
      </c>
      <c r="G56" s="20">
        <v>0</v>
      </c>
      <c r="H56" s="5">
        <f t="shared" si="8"/>
        <v>0</v>
      </c>
    </row>
    <row r="57" spans="1:8" x14ac:dyDescent="0.25">
      <c r="A57" s="6" t="s">
        <v>175</v>
      </c>
      <c r="B57" s="3" t="s">
        <v>60</v>
      </c>
      <c r="C57" s="4">
        <v>183.53</v>
      </c>
      <c r="D57" s="55">
        <f t="shared" si="9"/>
        <v>0</v>
      </c>
      <c r="E57" s="14">
        <f t="shared" si="7"/>
        <v>0</v>
      </c>
      <c r="F57" s="16">
        <v>25</v>
      </c>
      <c r="G57" s="20">
        <v>0</v>
      </c>
      <c r="H57" s="5">
        <f t="shared" si="8"/>
        <v>0</v>
      </c>
    </row>
    <row r="58" spans="1:8" x14ac:dyDescent="0.25">
      <c r="A58" s="6" t="s">
        <v>163</v>
      </c>
      <c r="B58" s="3" t="s">
        <v>61</v>
      </c>
      <c r="C58" s="4">
        <v>225.23999999999998</v>
      </c>
      <c r="D58" s="55">
        <f t="shared" si="9"/>
        <v>0</v>
      </c>
      <c r="E58" s="14">
        <f t="shared" si="7"/>
        <v>0</v>
      </c>
      <c r="F58" s="16">
        <v>25</v>
      </c>
      <c r="G58" s="20">
        <v>0</v>
      </c>
      <c r="H58" s="5">
        <f t="shared" si="8"/>
        <v>0</v>
      </c>
    </row>
    <row r="59" spans="1:8" x14ac:dyDescent="0.25">
      <c r="A59" s="6" t="s">
        <v>164</v>
      </c>
      <c r="B59" s="3" t="s">
        <v>62</v>
      </c>
      <c r="C59" s="4">
        <v>267.98</v>
      </c>
      <c r="D59" s="55">
        <f t="shared" si="9"/>
        <v>0</v>
      </c>
      <c r="E59" s="14">
        <f t="shared" si="7"/>
        <v>0</v>
      </c>
      <c r="F59" s="16">
        <v>25</v>
      </c>
      <c r="G59" s="20">
        <v>0</v>
      </c>
      <c r="H59" s="5">
        <f t="shared" si="8"/>
        <v>0</v>
      </c>
    </row>
    <row r="60" spans="1:8" x14ac:dyDescent="0.25">
      <c r="A60" s="24"/>
      <c r="B60" s="30"/>
      <c r="C60" s="15" t="s">
        <v>268</v>
      </c>
      <c r="D60" s="56"/>
      <c r="E60" s="26"/>
      <c r="F60" s="27"/>
      <c r="G60" s="28"/>
      <c r="H60" s="29"/>
    </row>
    <row r="61" spans="1:8" x14ac:dyDescent="0.25">
      <c r="A61" s="6" t="s">
        <v>220</v>
      </c>
      <c r="B61" s="3" t="s">
        <v>63</v>
      </c>
      <c r="C61" s="4">
        <v>56.39</v>
      </c>
      <c r="D61" s="55">
        <f t="shared" ref="D61:D71" si="10">$D$2</f>
        <v>0</v>
      </c>
      <c r="E61" s="14">
        <f t="shared" ref="E61:E71" si="11">C61*D61</f>
        <v>0</v>
      </c>
      <c r="F61" s="16">
        <v>25</v>
      </c>
      <c r="G61" s="20">
        <v>0</v>
      </c>
      <c r="H61" s="5">
        <f t="shared" ref="H61:H71" si="12">E61*G61</f>
        <v>0</v>
      </c>
    </row>
    <row r="62" spans="1:8" x14ac:dyDescent="0.25">
      <c r="A62" s="6" t="s">
        <v>230</v>
      </c>
      <c r="B62" s="3" t="s">
        <v>64</v>
      </c>
      <c r="C62" s="4">
        <v>60.089999999999996</v>
      </c>
      <c r="D62" s="55">
        <f t="shared" si="10"/>
        <v>0</v>
      </c>
      <c r="E62" s="14">
        <f t="shared" si="11"/>
        <v>0</v>
      </c>
      <c r="F62" s="16">
        <v>25</v>
      </c>
      <c r="G62" s="20">
        <v>0</v>
      </c>
      <c r="H62" s="5">
        <f t="shared" si="12"/>
        <v>0</v>
      </c>
    </row>
    <row r="63" spans="1:8" x14ac:dyDescent="0.25">
      <c r="A63" s="6" t="s">
        <v>229</v>
      </c>
      <c r="B63" s="3" t="s">
        <v>65</v>
      </c>
      <c r="C63" s="4">
        <v>71.010000000000005</v>
      </c>
      <c r="D63" s="55">
        <f t="shared" si="10"/>
        <v>0</v>
      </c>
      <c r="E63" s="14">
        <f t="shared" si="11"/>
        <v>0</v>
      </c>
      <c r="F63" s="16">
        <v>25</v>
      </c>
      <c r="G63" s="20">
        <v>0</v>
      </c>
      <c r="H63" s="5">
        <f t="shared" si="12"/>
        <v>0</v>
      </c>
    </row>
    <row r="64" spans="1:8" x14ac:dyDescent="0.25">
      <c r="A64" s="6" t="s">
        <v>228</v>
      </c>
      <c r="B64" s="3" t="s">
        <v>66</v>
      </c>
      <c r="C64" s="4">
        <v>82.34</v>
      </c>
      <c r="D64" s="55">
        <f t="shared" si="10"/>
        <v>0</v>
      </c>
      <c r="E64" s="14">
        <f t="shared" si="11"/>
        <v>0</v>
      </c>
      <c r="F64" s="16">
        <v>25</v>
      </c>
      <c r="G64" s="20">
        <v>0</v>
      </c>
      <c r="H64" s="5">
        <f t="shared" si="12"/>
        <v>0</v>
      </c>
    </row>
    <row r="65" spans="1:8" x14ac:dyDescent="0.25">
      <c r="A65" s="6" t="s">
        <v>227</v>
      </c>
      <c r="B65" s="3" t="s">
        <v>67</v>
      </c>
      <c r="C65" s="4">
        <v>94.97</v>
      </c>
      <c r="D65" s="55">
        <f t="shared" si="10"/>
        <v>0</v>
      </c>
      <c r="E65" s="14">
        <f t="shared" si="11"/>
        <v>0</v>
      </c>
      <c r="F65" s="16">
        <v>25</v>
      </c>
      <c r="G65" s="20">
        <v>0</v>
      </c>
      <c r="H65" s="5">
        <f t="shared" si="12"/>
        <v>0</v>
      </c>
    </row>
    <row r="66" spans="1:8" x14ac:dyDescent="0.25">
      <c r="A66" s="6" t="s">
        <v>226</v>
      </c>
      <c r="B66" s="3" t="s">
        <v>68</v>
      </c>
      <c r="C66" s="4">
        <v>106.56</v>
      </c>
      <c r="D66" s="55">
        <f t="shared" si="10"/>
        <v>0</v>
      </c>
      <c r="E66" s="14">
        <f t="shared" si="11"/>
        <v>0</v>
      </c>
      <c r="F66" s="16">
        <v>25</v>
      </c>
      <c r="G66" s="20">
        <v>0</v>
      </c>
      <c r="H66" s="5">
        <f t="shared" si="12"/>
        <v>0</v>
      </c>
    </row>
    <row r="67" spans="1:8" x14ac:dyDescent="0.25">
      <c r="A67" s="6" t="s">
        <v>225</v>
      </c>
      <c r="B67" s="3" t="s">
        <v>69</v>
      </c>
      <c r="C67" s="4">
        <v>123.86</v>
      </c>
      <c r="D67" s="55">
        <f t="shared" si="10"/>
        <v>0</v>
      </c>
      <c r="E67" s="14">
        <f t="shared" si="11"/>
        <v>0</v>
      </c>
      <c r="F67" s="16">
        <v>25</v>
      </c>
      <c r="G67" s="20">
        <v>0</v>
      </c>
      <c r="H67" s="5">
        <f t="shared" si="12"/>
        <v>0</v>
      </c>
    </row>
    <row r="68" spans="1:8" x14ac:dyDescent="0.25">
      <c r="A68" s="6" t="s">
        <v>224</v>
      </c>
      <c r="B68" s="3" t="s">
        <v>70</v>
      </c>
      <c r="C68" s="4">
        <v>134.72999999999999</v>
      </c>
      <c r="D68" s="55">
        <f t="shared" si="10"/>
        <v>0</v>
      </c>
      <c r="E68" s="14">
        <f t="shared" si="11"/>
        <v>0</v>
      </c>
      <c r="F68" s="16">
        <v>25</v>
      </c>
      <c r="G68" s="20">
        <v>0</v>
      </c>
      <c r="H68" s="5">
        <f t="shared" si="12"/>
        <v>0</v>
      </c>
    </row>
    <row r="69" spans="1:8" x14ac:dyDescent="0.25">
      <c r="A69" s="6" t="s">
        <v>223</v>
      </c>
      <c r="B69" s="3" t="s">
        <v>71</v>
      </c>
      <c r="C69" s="4">
        <v>148.69999999999999</v>
      </c>
      <c r="D69" s="55">
        <f t="shared" si="10"/>
        <v>0</v>
      </c>
      <c r="E69" s="14">
        <f t="shared" si="11"/>
        <v>0</v>
      </c>
      <c r="F69" s="16">
        <v>25</v>
      </c>
      <c r="G69" s="20">
        <v>0</v>
      </c>
      <c r="H69" s="5">
        <f t="shared" si="12"/>
        <v>0</v>
      </c>
    </row>
    <row r="70" spans="1:8" x14ac:dyDescent="0.25">
      <c r="A70" s="6" t="s">
        <v>222</v>
      </c>
      <c r="B70" s="3" t="s">
        <v>72</v>
      </c>
      <c r="C70" s="4">
        <v>162.5</v>
      </c>
      <c r="D70" s="55">
        <f t="shared" si="10"/>
        <v>0</v>
      </c>
      <c r="E70" s="14">
        <f t="shared" si="11"/>
        <v>0</v>
      </c>
      <c r="F70" s="16">
        <v>25</v>
      </c>
      <c r="G70" s="20">
        <v>0</v>
      </c>
      <c r="H70" s="5">
        <f t="shared" si="12"/>
        <v>0</v>
      </c>
    </row>
    <row r="71" spans="1:8" x14ac:dyDescent="0.25">
      <c r="A71" s="6" t="s">
        <v>221</v>
      </c>
      <c r="B71" s="3" t="s">
        <v>73</v>
      </c>
      <c r="C71" s="4">
        <v>180.91</v>
      </c>
      <c r="D71" s="55">
        <f t="shared" si="10"/>
        <v>0</v>
      </c>
      <c r="E71" s="14">
        <f t="shared" si="11"/>
        <v>0</v>
      </c>
      <c r="F71" s="16">
        <v>25</v>
      </c>
      <c r="G71" s="20">
        <v>0</v>
      </c>
      <c r="H71" s="5">
        <f t="shared" si="12"/>
        <v>0</v>
      </c>
    </row>
    <row r="72" spans="1:8" x14ac:dyDescent="0.25">
      <c r="A72" s="24"/>
      <c r="B72" s="30"/>
      <c r="C72" s="15" t="s">
        <v>268</v>
      </c>
      <c r="D72" s="56"/>
      <c r="E72" s="26"/>
      <c r="F72" s="27"/>
      <c r="G72" s="28"/>
      <c r="H72" s="29"/>
    </row>
    <row r="73" spans="1:8" x14ac:dyDescent="0.25">
      <c r="A73" s="6" t="s">
        <v>253</v>
      </c>
      <c r="B73" s="3" t="s">
        <v>74</v>
      </c>
      <c r="C73" s="4">
        <v>83.12</v>
      </c>
      <c r="D73" s="55">
        <f t="shared" ref="D73:D84" si="13">$D$2</f>
        <v>0</v>
      </c>
      <c r="E73" s="14">
        <f t="shared" ref="E73:E84" si="14">C73*D73</f>
        <v>0</v>
      </c>
      <c r="F73" s="16">
        <v>25</v>
      </c>
      <c r="G73" s="20">
        <v>0</v>
      </c>
      <c r="H73" s="5">
        <f t="shared" ref="H73:H84" si="15">E73*G73</f>
        <v>0</v>
      </c>
    </row>
    <row r="74" spans="1:8" x14ac:dyDescent="0.25">
      <c r="A74" s="6" t="s">
        <v>202</v>
      </c>
      <c r="B74" s="3" t="s">
        <v>75</v>
      </c>
      <c r="C74" s="4">
        <v>102.54</v>
      </c>
      <c r="D74" s="55">
        <f t="shared" si="13"/>
        <v>0</v>
      </c>
      <c r="E74" s="14">
        <f t="shared" si="14"/>
        <v>0</v>
      </c>
      <c r="F74" s="16">
        <v>25</v>
      </c>
      <c r="G74" s="20">
        <v>0</v>
      </c>
      <c r="H74" s="5">
        <f t="shared" si="15"/>
        <v>0</v>
      </c>
    </row>
    <row r="75" spans="1:8" x14ac:dyDescent="0.25">
      <c r="A75" s="6" t="s">
        <v>263</v>
      </c>
      <c r="B75" s="3" t="s">
        <v>76</v>
      </c>
      <c r="C75" s="4">
        <v>119.66000000000001</v>
      </c>
      <c r="D75" s="55">
        <f t="shared" si="13"/>
        <v>0</v>
      </c>
      <c r="E75" s="14">
        <f t="shared" si="14"/>
        <v>0</v>
      </c>
      <c r="F75" s="16">
        <v>25</v>
      </c>
      <c r="G75" s="20">
        <v>0</v>
      </c>
      <c r="H75" s="5">
        <f t="shared" si="15"/>
        <v>0</v>
      </c>
    </row>
    <row r="76" spans="1:8" x14ac:dyDescent="0.25">
      <c r="A76" s="6" t="s">
        <v>262</v>
      </c>
      <c r="B76" s="3" t="s">
        <v>77</v>
      </c>
      <c r="C76" s="4">
        <v>137.75</v>
      </c>
      <c r="D76" s="55">
        <f t="shared" si="13"/>
        <v>0</v>
      </c>
      <c r="E76" s="14">
        <f t="shared" si="14"/>
        <v>0</v>
      </c>
      <c r="F76" s="16">
        <v>25</v>
      </c>
      <c r="G76" s="20">
        <v>0</v>
      </c>
      <c r="H76" s="5">
        <f t="shared" si="15"/>
        <v>0</v>
      </c>
    </row>
    <row r="77" spans="1:8" x14ac:dyDescent="0.25">
      <c r="A77" s="6" t="s">
        <v>261</v>
      </c>
      <c r="B77" s="3" t="s">
        <v>78</v>
      </c>
      <c r="C77" s="4">
        <v>159.48999999999998</v>
      </c>
      <c r="D77" s="55">
        <f t="shared" si="13"/>
        <v>0</v>
      </c>
      <c r="E77" s="14">
        <f t="shared" si="14"/>
        <v>0</v>
      </c>
      <c r="F77" s="16">
        <v>25</v>
      </c>
      <c r="G77" s="20">
        <v>0</v>
      </c>
      <c r="H77" s="5">
        <f t="shared" si="15"/>
        <v>0</v>
      </c>
    </row>
    <row r="78" spans="1:8" x14ac:dyDescent="0.25">
      <c r="A78" s="6" t="s">
        <v>260</v>
      </c>
      <c r="B78" s="3" t="s">
        <v>79</v>
      </c>
      <c r="C78" s="4">
        <v>179.38</v>
      </c>
      <c r="D78" s="55">
        <f t="shared" si="13"/>
        <v>0</v>
      </c>
      <c r="E78" s="14">
        <f t="shared" si="14"/>
        <v>0</v>
      </c>
      <c r="F78" s="16">
        <v>25</v>
      </c>
      <c r="G78" s="20">
        <v>0</v>
      </c>
      <c r="H78" s="5">
        <f t="shared" si="15"/>
        <v>0</v>
      </c>
    </row>
    <row r="79" spans="1:8" x14ac:dyDescent="0.25">
      <c r="A79" s="6" t="s">
        <v>259</v>
      </c>
      <c r="B79" s="3" t="s">
        <v>80</v>
      </c>
      <c r="C79" s="4">
        <v>200.04</v>
      </c>
      <c r="D79" s="55">
        <f t="shared" si="13"/>
        <v>0</v>
      </c>
      <c r="E79" s="14">
        <f t="shared" si="14"/>
        <v>0</v>
      </c>
      <c r="F79" s="16">
        <v>25</v>
      </c>
      <c r="G79" s="20">
        <v>0</v>
      </c>
      <c r="H79" s="5">
        <f t="shared" si="15"/>
        <v>0</v>
      </c>
    </row>
    <row r="80" spans="1:8" x14ac:dyDescent="0.25">
      <c r="A80" s="6" t="s">
        <v>258</v>
      </c>
      <c r="B80" s="3" t="s">
        <v>81</v>
      </c>
      <c r="C80" s="4">
        <v>221.20999999999998</v>
      </c>
      <c r="D80" s="55">
        <f t="shared" si="13"/>
        <v>0</v>
      </c>
      <c r="E80" s="14">
        <f t="shared" si="14"/>
        <v>0</v>
      </c>
      <c r="F80" s="16">
        <v>25</v>
      </c>
      <c r="G80" s="20">
        <v>0</v>
      </c>
      <c r="H80" s="5">
        <f t="shared" si="15"/>
        <v>0</v>
      </c>
    </row>
    <row r="81" spans="1:8" x14ac:dyDescent="0.25">
      <c r="A81" s="6" t="s">
        <v>257</v>
      </c>
      <c r="B81" s="3" t="s">
        <v>82</v>
      </c>
      <c r="C81" s="4">
        <v>242.28</v>
      </c>
      <c r="D81" s="55">
        <f t="shared" si="13"/>
        <v>0</v>
      </c>
      <c r="E81" s="14">
        <f t="shared" si="14"/>
        <v>0</v>
      </c>
      <c r="F81" s="16">
        <v>25</v>
      </c>
      <c r="G81" s="20">
        <v>0</v>
      </c>
      <c r="H81" s="5">
        <f t="shared" si="15"/>
        <v>0</v>
      </c>
    </row>
    <row r="82" spans="1:8" x14ac:dyDescent="0.25">
      <c r="A82" s="6" t="s">
        <v>256</v>
      </c>
      <c r="B82" s="3" t="s">
        <v>83</v>
      </c>
      <c r="C82" s="4">
        <v>264.12</v>
      </c>
      <c r="D82" s="55">
        <f t="shared" si="13"/>
        <v>0</v>
      </c>
      <c r="E82" s="14">
        <f t="shared" si="14"/>
        <v>0</v>
      </c>
      <c r="F82" s="16">
        <v>25</v>
      </c>
      <c r="G82" s="20">
        <v>0</v>
      </c>
      <c r="H82" s="5">
        <f t="shared" si="15"/>
        <v>0</v>
      </c>
    </row>
    <row r="83" spans="1:8" x14ac:dyDescent="0.25">
      <c r="A83" s="6" t="s">
        <v>255</v>
      </c>
      <c r="B83" s="3" t="s">
        <v>84</v>
      </c>
      <c r="C83" s="4">
        <v>308.51</v>
      </c>
      <c r="D83" s="55">
        <f t="shared" si="13"/>
        <v>0</v>
      </c>
      <c r="E83" s="14">
        <f t="shared" si="14"/>
        <v>0</v>
      </c>
      <c r="F83" s="16">
        <v>25</v>
      </c>
      <c r="G83" s="20">
        <v>0</v>
      </c>
      <c r="H83" s="5">
        <f t="shared" si="15"/>
        <v>0</v>
      </c>
    </row>
    <row r="84" spans="1:8" x14ac:dyDescent="0.25">
      <c r="A84" s="6" t="s">
        <v>254</v>
      </c>
      <c r="B84" s="3" t="s">
        <v>85</v>
      </c>
      <c r="C84" s="4">
        <v>352.2</v>
      </c>
      <c r="D84" s="55">
        <f t="shared" si="13"/>
        <v>0</v>
      </c>
      <c r="E84" s="14">
        <f t="shared" si="14"/>
        <v>0</v>
      </c>
      <c r="F84" s="16">
        <v>25</v>
      </c>
      <c r="G84" s="20">
        <v>0</v>
      </c>
      <c r="H84" s="5">
        <f t="shared" si="15"/>
        <v>0</v>
      </c>
    </row>
    <row r="85" spans="1:8" x14ac:dyDescent="0.25">
      <c r="A85" s="22"/>
      <c r="B85" s="23"/>
      <c r="C85" s="26" t="s">
        <v>268</v>
      </c>
      <c r="D85" s="56"/>
      <c r="E85" s="15"/>
      <c r="F85" s="27"/>
      <c r="G85" s="28"/>
      <c r="H85" s="29"/>
    </row>
    <row r="86" spans="1:8" x14ac:dyDescent="0.25">
      <c r="A86" s="6" t="s">
        <v>162</v>
      </c>
      <c r="B86" s="3" t="s">
        <v>86</v>
      </c>
      <c r="C86" s="4">
        <v>125.42</v>
      </c>
      <c r="D86" s="55">
        <f t="shared" ref="D86:D96" si="16">$D$2</f>
        <v>0</v>
      </c>
      <c r="E86" s="14">
        <f t="shared" ref="E86:E96" si="17">C86*D86</f>
        <v>0</v>
      </c>
      <c r="F86" s="16">
        <v>25</v>
      </c>
      <c r="G86" s="20">
        <v>0</v>
      </c>
      <c r="H86" s="5">
        <f t="shared" ref="H86:H96" si="18">E86*G86</f>
        <v>0</v>
      </c>
    </row>
    <row r="87" spans="1:8" x14ac:dyDescent="0.25">
      <c r="A87" s="6" t="s">
        <v>152</v>
      </c>
      <c r="B87" s="3" t="s">
        <v>87</v>
      </c>
      <c r="C87" s="4">
        <v>143.22</v>
      </c>
      <c r="D87" s="55">
        <f t="shared" si="16"/>
        <v>0</v>
      </c>
      <c r="E87" s="14">
        <f t="shared" si="17"/>
        <v>0</v>
      </c>
      <c r="F87" s="16">
        <v>25</v>
      </c>
      <c r="G87" s="20">
        <v>0</v>
      </c>
      <c r="H87" s="5">
        <f t="shared" si="18"/>
        <v>0</v>
      </c>
    </row>
    <row r="88" spans="1:8" x14ac:dyDescent="0.25">
      <c r="A88" s="6" t="s">
        <v>154</v>
      </c>
      <c r="B88" s="3" t="s">
        <v>88</v>
      </c>
      <c r="C88" s="4">
        <v>161.98999999999998</v>
      </c>
      <c r="D88" s="55">
        <f t="shared" si="16"/>
        <v>0</v>
      </c>
      <c r="E88" s="14">
        <f t="shared" si="17"/>
        <v>0</v>
      </c>
      <c r="F88" s="16">
        <v>25</v>
      </c>
      <c r="G88" s="20">
        <v>0</v>
      </c>
      <c r="H88" s="5">
        <f t="shared" si="18"/>
        <v>0</v>
      </c>
    </row>
    <row r="89" spans="1:8" x14ac:dyDescent="0.25">
      <c r="A89" s="6" t="s">
        <v>155</v>
      </c>
      <c r="B89" s="3" t="s">
        <v>89</v>
      </c>
      <c r="C89" s="4">
        <v>191.60999999999999</v>
      </c>
      <c r="D89" s="55">
        <f t="shared" si="16"/>
        <v>0</v>
      </c>
      <c r="E89" s="14">
        <f t="shared" si="17"/>
        <v>0</v>
      </c>
      <c r="F89" s="16">
        <v>25</v>
      </c>
      <c r="G89" s="20">
        <v>0</v>
      </c>
      <c r="H89" s="5">
        <f t="shared" si="18"/>
        <v>0</v>
      </c>
    </row>
    <row r="90" spans="1:8" x14ac:dyDescent="0.25">
      <c r="A90" s="6" t="s">
        <v>156</v>
      </c>
      <c r="B90" s="3" t="s">
        <v>90</v>
      </c>
      <c r="C90" s="4">
        <v>224.25</v>
      </c>
      <c r="D90" s="55">
        <f t="shared" si="16"/>
        <v>0</v>
      </c>
      <c r="E90" s="14">
        <f t="shared" si="17"/>
        <v>0</v>
      </c>
      <c r="F90" s="16">
        <v>25</v>
      </c>
      <c r="G90" s="20">
        <v>0</v>
      </c>
      <c r="H90" s="5">
        <f t="shared" si="18"/>
        <v>0</v>
      </c>
    </row>
    <row r="91" spans="1:8" x14ac:dyDescent="0.25">
      <c r="A91" s="6" t="s">
        <v>157</v>
      </c>
      <c r="B91" s="3" t="s">
        <v>91</v>
      </c>
      <c r="C91" s="4">
        <v>252.42</v>
      </c>
      <c r="D91" s="55">
        <f t="shared" si="16"/>
        <v>0</v>
      </c>
      <c r="E91" s="14">
        <f t="shared" si="17"/>
        <v>0</v>
      </c>
      <c r="F91" s="16">
        <v>25</v>
      </c>
      <c r="G91" s="20">
        <v>0</v>
      </c>
      <c r="H91" s="5">
        <f t="shared" si="18"/>
        <v>0</v>
      </c>
    </row>
    <row r="92" spans="1:8" x14ac:dyDescent="0.25">
      <c r="A92" s="6" t="s">
        <v>158</v>
      </c>
      <c r="B92" s="3" t="s">
        <v>92</v>
      </c>
      <c r="C92" s="4">
        <v>279.51</v>
      </c>
      <c r="D92" s="55">
        <f t="shared" si="16"/>
        <v>0</v>
      </c>
      <c r="E92" s="14">
        <f t="shared" si="17"/>
        <v>0</v>
      </c>
      <c r="F92" s="16">
        <v>25</v>
      </c>
      <c r="G92" s="20">
        <v>0</v>
      </c>
      <c r="H92" s="5">
        <f t="shared" si="18"/>
        <v>0</v>
      </c>
    </row>
    <row r="93" spans="1:8" x14ac:dyDescent="0.25">
      <c r="A93" s="6" t="s">
        <v>159</v>
      </c>
      <c r="B93" s="3" t="s">
        <v>93</v>
      </c>
      <c r="C93" s="4">
        <v>308.24</v>
      </c>
      <c r="D93" s="55">
        <f t="shared" si="16"/>
        <v>0</v>
      </c>
      <c r="E93" s="14">
        <f t="shared" si="17"/>
        <v>0</v>
      </c>
      <c r="F93" s="16">
        <v>25</v>
      </c>
      <c r="G93" s="20">
        <v>0</v>
      </c>
      <c r="H93" s="5">
        <f t="shared" si="18"/>
        <v>0</v>
      </c>
    </row>
    <row r="94" spans="1:8" x14ac:dyDescent="0.25">
      <c r="A94" s="6" t="s">
        <v>160</v>
      </c>
      <c r="B94" s="3" t="s">
        <v>94</v>
      </c>
      <c r="C94" s="4">
        <v>337.01</v>
      </c>
      <c r="D94" s="55">
        <f t="shared" si="16"/>
        <v>0</v>
      </c>
      <c r="E94" s="14">
        <f t="shared" si="17"/>
        <v>0</v>
      </c>
      <c r="F94" s="16">
        <v>25</v>
      </c>
      <c r="G94" s="20">
        <v>0</v>
      </c>
      <c r="H94" s="5">
        <f t="shared" si="18"/>
        <v>0</v>
      </c>
    </row>
    <row r="95" spans="1:8" x14ac:dyDescent="0.25">
      <c r="A95" s="6" t="s">
        <v>161</v>
      </c>
      <c r="B95" s="3" t="s">
        <v>95</v>
      </c>
      <c r="C95" s="4">
        <v>368.24</v>
      </c>
      <c r="D95" s="55">
        <f t="shared" si="16"/>
        <v>0</v>
      </c>
      <c r="E95" s="14">
        <f t="shared" si="17"/>
        <v>0</v>
      </c>
      <c r="F95" s="16">
        <v>25</v>
      </c>
      <c r="G95" s="20">
        <v>0</v>
      </c>
      <c r="H95" s="5">
        <f t="shared" si="18"/>
        <v>0</v>
      </c>
    </row>
    <row r="96" spans="1:8" x14ac:dyDescent="0.25">
      <c r="A96" s="6" t="s">
        <v>139</v>
      </c>
      <c r="B96" s="3" t="s">
        <v>96</v>
      </c>
      <c r="C96" s="4">
        <v>434.42</v>
      </c>
      <c r="D96" s="55">
        <f t="shared" si="16"/>
        <v>0</v>
      </c>
      <c r="E96" s="14">
        <f t="shared" si="17"/>
        <v>0</v>
      </c>
      <c r="F96" s="16">
        <v>25</v>
      </c>
      <c r="G96" s="20">
        <v>0</v>
      </c>
      <c r="H96" s="5">
        <f t="shared" si="18"/>
        <v>0</v>
      </c>
    </row>
    <row r="97" spans="1:8" x14ac:dyDescent="0.25">
      <c r="A97" s="24"/>
      <c r="B97" s="30"/>
      <c r="C97" s="15" t="s">
        <v>268</v>
      </c>
      <c r="D97" s="56"/>
      <c r="E97" s="26"/>
      <c r="F97" s="27"/>
      <c r="G97" s="28"/>
      <c r="H97" s="29"/>
    </row>
    <row r="98" spans="1:8" x14ac:dyDescent="0.25">
      <c r="A98" s="6" t="s">
        <v>151</v>
      </c>
      <c r="B98" s="3" t="s">
        <v>97</v>
      </c>
      <c r="C98" s="4">
        <v>163.04999999999998</v>
      </c>
      <c r="D98" s="55">
        <f t="shared" ref="D98:D107" si="19">$D$2</f>
        <v>0</v>
      </c>
      <c r="E98" s="14">
        <f t="shared" ref="E98:E107" si="20">C98*D98</f>
        <v>0</v>
      </c>
      <c r="F98" s="16">
        <v>25</v>
      </c>
      <c r="G98" s="20">
        <v>0</v>
      </c>
      <c r="H98" s="5">
        <f t="shared" ref="H98:H107" si="21">E98*G98</f>
        <v>0</v>
      </c>
    </row>
    <row r="99" spans="1:8" x14ac:dyDescent="0.25">
      <c r="A99" s="6" t="s">
        <v>140</v>
      </c>
      <c r="B99" s="3" t="s">
        <v>98</v>
      </c>
      <c r="C99" s="4">
        <v>175.45</v>
      </c>
      <c r="D99" s="55">
        <f t="shared" si="19"/>
        <v>0</v>
      </c>
      <c r="E99" s="14">
        <f t="shared" si="20"/>
        <v>0</v>
      </c>
      <c r="F99" s="16">
        <v>25</v>
      </c>
      <c r="G99" s="20">
        <v>0</v>
      </c>
      <c r="H99" s="5">
        <f t="shared" si="21"/>
        <v>0</v>
      </c>
    </row>
    <row r="100" spans="1:8" x14ac:dyDescent="0.25">
      <c r="A100" s="6" t="s">
        <v>141</v>
      </c>
      <c r="B100" s="3" t="s">
        <v>99</v>
      </c>
      <c r="C100" s="4">
        <v>210.17999999999998</v>
      </c>
      <c r="D100" s="55">
        <f t="shared" si="19"/>
        <v>0</v>
      </c>
      <c r="E100" s="14">
        <f t="shared" si="20"/>
        <v>0</v>
      </c>
      <c r="F100" s="16">
        <v>25</v>
      </c>
      <c r="G100" s="20">
        <v>0</v>
      </c>
      <c r="H100" s="5">
        <f t="shared" si="21"/>
        <v>0</v>
      </c>
    </row>
    <row r="101" spans="1:8" x14ac:dyDescent="0.25">
      <c r="A101" s="6" t="s">
        <v>142</v>
      </c>
      <c r="B101" s="3" t="s">
        <v>100</v>
      </c>
      <c r="C101" s="4">
        <v>241.54999999999998</v>
      </c>
      <c r="D101" s="55">
        <f t="shared" si="19"/>
        <v>0</v>
      </c>
      <c r="E101" s="14">
        <f t="shared" si="20"/>
        <v>0</v>
      </c>
      <c r="F101" s="16">
        <v>25</v>
      </c>
      <c r="G101" s="20">
        <v>0</v>
      </c>
      <c r="H101" s="5">
        <f t="shared" si="21"/>
        <v>0</v>
      </c>
    </row>
    <row r="102" spans="1:8" x14ac:dyDescent="0.25">
      <c r="A102" s="6" t="s">
        <v>143</v>
      </c>
      <c r="B102" s="3" t="s">
        <v>101</v>
      </c>
      <c r="C102" s="4">
        <v>277.37</v>
      </c>
      <c r="D102" s="55">
        <f t="shared" si="19"/>
        <v>0</v>
      </c>
      <c r="E102" s="14">
        <f t="shared" si="20"/>
        <v>0</v>
      </c>
      <c r="F102" s="16">
        <v>25</v>
      </c>
      <c r="G102" s="20">
        <v>0</v>
      </c>
      <c r="H102" s="5">
        <f t="shared" si="21"/>
        <v>0</v>
      </c>
    </row>
    <row r="103" spans="1:8" x14ac:dyDescent="0.25">
      <c r="A103" s="6" t="s">
        <v>144</v>
      </c>
      <c r="B103" s="3" t="s">
        <v>102</v>
      </c>
      <c r="C103" s="4">
        <v>314.63</v>
      </c>
      <c r="D103" s="55">
        <f t="shared" si="19"/>
        <v>0</v>
      </c>
      <c r="E103" s="14">
        <f t="shared" si="20"/>
        <v>0</v>
      </c>
      <c r="F103" s="16">
        <v>25</v>
      </c>
      <c r="G103" s="20">
        <v>0</v>
      </c>
      <c r="H103" s="5">
        <f t="shared" si="21"/>
        <v>0</v>
      </c>
    </row>
    <row r="104" spans="1:8" x14ac:dyDescent="0.25">
      <c r="A104" s="6" t="s">
        <v>145</v>
      </c>
      <c r="B104" s="3" t="s">
        <v>103</v>
      </c>
      <c r="C104" s="4">
        <v>353.53999999999996</v>
      </c>
      <c r="D104" s="55">
        <f t="shared" si="19"/>
        <v>0</v>
      </c>
      <c r="E104" s="14">
        <f t="shared" si="20"/>
        <v>0</v>
      </c>
      <c r="F104" s="16">
        <v>25</v>
      </c>
      <c r="G104" s="20">
        <v>0</v>
      </c>
      <c r="H104" s="5">
        <f t="shared" si="21"/>
        <v>0</v>
      </c>
    </row>
    <row r="105" spans="1:8" x14ac:dyDescent="0.25">
      <c r="A105" s="6" t="s">
        <v>146</v>
      </c>
      <c r="B105" s="3" t="s">
        <v>104</v>
      </c>
      <c r="C105" s="4">
        <v>391.15</v>
      </c>
      <c r="D105" s="55">
        <f t="shared" si="19"/>
        <v>0</v>
      </c>
      <c r="E105" s="14">
        <f t="shared" si="20"/>
        <v>0</v>
      </c>
      <c r="F105" s="16">
        <v>25</v>
      </c>
      <c r="G105" s="20">
        <v>0</v>
      </c>
      <c r="H105" s="5">
        <f t="shared" si="21"/>
        <v>0</v>
      </c>
    </row>
    <row r="106" spans="1:8" x14ac:dyDescent="0.25">
      <c r="A106" s="6" t="s">
        <v>149</v>
      </c>
      <c r="B106" s="3" t="s">
        <v>105</v>
      </c>
      <c r="C106" s="4">
        <v>427.94</v>
      </c>
      <c r="D106" s="55">
        <f t="shared" si="19"/>
        <v>0</v>
      </c>
      <c r="E106" s="14">
        <f t="shared" si="20"/>
        <v>0</v>
      </c>
      <c r="F106" s="16">
        <v>25</v>
      </c>
      <c r="G106" s="20">
        <v>0</v>
      </c>
      <c r="H106" s="5">
        <f t="shared" si="21"/>
        <v>0</v>
      </c>
    </row>
    <row r="107" spans="1:8" x14ac:dyDescent="0.25">
      <c r="A107" s="6" t="s">
        <v>150</v>
      </c>
      <c r="B107" s="3" t="s">
        <v>106</v>
      </c>
      <c r="C107" s="4">
        <v>464.81</v>
      </c>
      <c r="D107" s="55">
        <f t="shared" si="19"/>
        <v>0</v>
      </c>
      <c r="E107" s="14">
        <f t="shared" si="20"/>
        <v>0</v>
      </c>
      <c r="F107" s="16">
        <v>25</v>
      </c>
      <c r="G107" s="20">
        <v>0</v>
      </c>
      <c r="H107" s="5">
        <f t="shared" si="21"/>
        <v>0</v>
      </c>
    </row>
    <row r="108" spans="1:8" x14ac:dyDescent="0.25">
      <c r="A108" s="24"/>
      <c r="B108" s="30"/>
      <c r="C108" s="15" t="s">
        <v>268</v>
      </c>
      <c r="D108" s="56"/>
      <c r="E108" s="26"/>
      <c r="F108" s="28"/>
      <c r="G108" s="28"/>
      <c r="H108" s="29"/>
    </row>
    <row r="109" spans="1:8" x14ac:dyDescent="0.25">
      <c r="A109" s="6" t="s">
        <v>238</v>
      </c>
      <c r="B109" s="3" t="s">
        <v>107</v>
      </c>
      <c r="C109" s="4">
        <v>248.26999999999998</v>
      </c>
      <c r="D109" s="55">
        <f t="shared" ref="D109:D117" si="22">$D$2</f>
        <v>0</v>
      </c>
      <c r="E109" s="14">
        <f t="shared" ref="E109:E117" si="23">C109*D109</f>
        <v>0</v>
      </c>
      <c r="F109" s="16">
        <v>25</v>
      </c>
      <c r="G109" s="20">
        <v>0</v>
      </c>
      <c r="H109" s="5">
        <f t="shared" ref="H109:H117" si="24">E109*G109</f>
        <v>0</v>
      </c>
    </row>
    <row r="110" spans="1:8" x14ac:dyDescent="0.25">
      <c r="A110" s="6" t="s">
        <v>147</v>
      </c>
      <c r="B110" s="3" t="s">
        <v>108</v>
      </c>
      <c r="C110" s="4">
        <v>268.09999999999997</v>
      </c>
      <c r="D110" s="55">
        <f t="shared" si="22"/>
        <v>0</v>
      </c>
      <c r="E110" s="14">
        <f t="shared" si="23"/>
        <v>0</v>
      </c>
      <c r="F110" s="16">
        <v>25</v>
      </c>
      <c r="G110" s="20">
        <v>0</v>
      </c>
      <c r="H110" s="5">
        <f t="shared" si="24"/>
        <v>0</v>
      </c>
    </row>
    <row r="111" spans="1:8" x14ac:dyDescent="0.25">
      <c r="A111" s="6" t="s">
        <v>148</v>
      </c>
      <c r="B111" s="3" t="s">
        <v>109</v>
      </c>
      <c r="C111" s="4">
        <v>309.39999999999998</v>
      </c>
      <c r="D111" s="55">
        <f t="shared" si="22"/>
        <v>0</v>
      </c>
      <c r="E111" s="14">
        <f t="shared" si="23"/>
        <v>0</v>
      </c>
      <c r="F111" s="16">
        <v>25</v>
      </c>
      <c r="G111" s="20">
        <v>0</v>
      </c>
      <c r="H111" s="5">
        <f t="shared" si="24"/>
        <v>0</v>
      </c>
    </row>
    <row r="112" spans="1:8" x14ac:dyDescent="0.25">
      <c r="A112" s="6" t="s">
        <v>244</v>
      </c>
      <c r="B112" s="3" t="s">
        <v>110</v>
      </c>
      <c r="C112" s="4">
        <v>356.14</v>
      </c>
      <c r="D112" s="55">
        <f t="shared" si="22"/>
        <v>0</v>
      </c>
      <c r="E112" s="14">
        <f t="shared" si="23"/>
        <v>0</v>
      </c>
      <c r="F112" s="16">
        <v>25</v>
      </c>
      <c r="G112" s="20">
        <v>0</v>
      </c>
      <c r="H112" s="5">
        <f t="shared" si="24"/>
        <v>0</v>
      </c>
    </row>
    <row r="113" spans="1:8" x14ac:dyDescent="0.25">
      <c r="A113" s="6" t="s">
        <v>243</v>
      </c>
      <c r="B113" s="3" t="s">
        <v>111</v>
      </c>
      <c r="C113" s="4">
        <v>404.76</v>
      </c>
      <c r="D113" s="55">
        <f t="shared" si="22"/>
        <v>0</v>
      </c>
      <c r="E113" s="14">
        <f t="shared" si="23"/>
        <v>0</v>
      </c>
      <c r="F113" s="16">
        <v>25</v>
      </c>
      <c r="G113" s="20">
        <v>0</v>
      </c>
      <c r="H113" s="5">
        <f t="shared" si="24"/>
        <v>0</v>
      </c>
    </row>
    <row r="114" spans="1:8" x14ac:dyDescent="0.25">
      <c r="A114" s="6" t="s">
        <v>242</v>
      </c>
      <c r="B114" s="3" t="s">
        <v>112</v>
      </c>
      <c r="C114" s="4">
        <v>451.25</v>
      </c>
      <c r="D114" s="55">
        <f t="shared" si="22"/>
        <v>0</v>
      </c>
      <c r="E114" s="14">
        <f t="shared" si="23"/>
        <v>0</v>
      </c>
      <c r="F114" s="16">
        <v>25</v>
      </c>
      <c r="G114" s="20">
        <v>0</v>
      </c>
      <c r="H114" s="5">
        <f t="shared" si="24"/>
        <v>0</v>
      </c>
    </row>
    <row r="115" spans="1:8" x14ac:dyDescent="0.25">
      <c r="A115" s="6" t="s">
        <v>241</v>
      </c>
      <c r="B115" s="3" t="s">
        <v>113</v>
      </c>
      <c r="C115" s="4">
        <v>500.36</v>
      </c>
      <c r="D115" s="55">
        <f t="shared" si="22"/>
        <v>0</v>
      </c>
      <c r="E115" s="14">
        <f t="shared" si="23"/>
        <v>0</v>
      </c>
      <c r="F115" s="16">
        <v>25</v>
      </c>
      <c r="G115" s="20">
        <v>0</v>
      </c>
      <c r="H115" s="5">
        <f t="shared" si="24"/>
        <v>0</v>
      </c>
    </row>
    <row r="116" spans="1:8" x14ac:dyDescent="0.25">
      <c r="A116" s="6" t="s">
        <v>240</v>
      </c>
      <c r="B116" s="3" t="s">
        <v>114</v>
      </c>
      <c r="C116" s="4">
        <v>548.83000000000004</v>
      </c>
      <c r="D116" s="55">
        <f t="shared" si="22"/>
        <v>0</v>
      </c>
      <c r="E116" s="14">
        <f t="shared" si="23"/>
        <v>0</v>
      </c>
      <c r="F116" s="16">
        <v>25</v>
      </c>
      <c r="G116" s="20">
        <v>0</v>
      </c>
      <c r="H116" s="5">
        <f t="shared" si="24"/>
        <v>0</v>
      </c>
    </row>
    <row r="117" spans="1:8" x14ac:dyDescent="0.25">
      <c r="A117" s="6" t="s">
        <v>239</v>
      </c>
      <c r="B117" s="3" t="s">
        <v>115</v>
      </c>
      <c r="C117" s="4">
        <v>597.56999999999994</v>
      </c>
      <c r="D117" s="55">
        <f t="shared" si="22"/>
        <v>0</v>
      </c>
      <c r="E117" s="14">
        <f t="shared" si="23"/>
        <v>0</v>
      </c>
      <c r="F117" s="16">
        <v>25</v>
      </c>
      <c r="G117" s="20">
        <v>0</v>
      </c>
      <c r="H117" s="5">
        <f t="shared" si="24"/>
        <v>0</v>
      </c>
    </row>
    <row r="118" spans="1:8" x14ac:dyDescent="0.25">
      <c r="A118" s="24"/>
      <c r="B118" s="30"/>
      <c r="C118" s="15" t="s">
        <v>268</v>
      </c>
      <c r="D118" s="56"/>
      <c r="E118" s="26"/>
      <c r="F118" s="27"/>
      <c r="G118" s="28"/>
      <c r="H118" s="29"/>
    </row>
    <row r="119" spans="1:8" x14ac:dyDescent="0.25">
      <c r="A119" s="6" t="s">
        <v>245</v>
      </c>
      <c r="B119" s="3" t="s">
        <v>116</v>
      </c>
      <c r="C119" s="4">
        <v>655.36</v>
      </c>
      <c r="D119" s="55">
        <f t="shared" ref="D119:D126" si="25">$D$2</f>
        <v>0</v>
      </c>
      <c r="E119" s="14">
        <f t="shared" ref="E119:E126" si="26">C119*D119</f>
        <v>0</v>
      </c>
      <c r="F119" s="16">
        <v>25</v>
      </c>
      <c r="G119" s="20">
        <v>0</v>
      </c>
      <c r="H119" s="5">
        <f t="shared" ref="H119:H126" si="27">E119*G119</f>
        <v>0</v>
      </c>
    </row>
    <row r="120" spans="1:8" x14ac:dyDescent="0.25">
      <c r="A120" s="6" t="s">
        <v>252</v>
      </c>
      <c r="B120" s="3" t="s">
        <v>117</v>
      </c>
      <c r="C120" s="4">
        <v>685.1</v>
      </c>
      <c r="D120" s="55">
        <f t="shared" si="25"/>
        <v>0</v>
      </c>
      <c r="E120" s="14">
        <f t="shared" si="26"/>
        <v>0</v>
      </c>
      <c r="F120" s="16">
        <v>25</v>
      </c>
      <c r="G120" s="20">
        <v>0</v>
      </c>
      <c r="H120" s="5">
        <f t="shared" si="27"/>
        <v>0</v>
      </c>
    </row>
    <row r="121" spans="1:8" x14ac:dyDescent="0.25">
      <c r="A121" s="6" t="s">
        <v>251</v>
      </c>
      <c r="B121" s="3" t="s">
        <v>118</v>
      </c>
      <c r="C121" s="4">
        <v>776.23</v>
      </c>
      <c r="D121" s="55">
        <f t="shared" si="25"/>
        <v>0</v>
      </c>
      <c r="E121" s="14">
        <f t="shared" si="26"/>
        <v>0</v>
      </c>
      <c r="F121" s="16">
        <v>25</v>
      </c>
      <c r="G121" s="20">
        <v>0</v>
      </c>
      <c r="H121" s="5">
        <f t="shared" si="27"/>
        <v>0</v>
      </c>
    </row>
    <row r="122" spans="1:8" x14ac:dyDescent="0.25">
      <c r="A122" s="6" t="s">
        <v>250</v>
      </c>
      <c r="B122" s="3" t="s">
        <v>119</v>
      </c>
      <c r="C122" s="4">
        <v>862.88</v>
      </c>
      <c r="D122" s="55">
        <f t="shared" si="25"/>
        <v>0</v>
      </c>
      <c r="E122" s="14">
        <f t="shared" si="26"/>
        <v>0</v>
      </c>
      <c r="F122" s="16">
        <v>25</v>
      </c>
      <c r="G122" s="20">
        <v>0</v>
      </c>
      <c r="H122" s="5">
        <f t="shared" si="27"/>
        <v>0</v>
      </c>
    </row>
    <row r="123" spans="1:8" x14ac:dyDescent="0.25">
      <c r="A123" s="6" t="s">
        <v>249</v>
      </c>
      <c r="B123" s="3" t="s">
        <v>120</v>
      </c>
      <c r="C123" s="4">
        <v>925.72</v>
      </c>
      <c r="D123" s="55">
        <f t="shared" si="25"/>
        <v>0</v>
      </c>
      <c r="E123" s="14">
        <f t="shared" si="26"/>
        <v>0</v>
      </c>
      <c r="F123" s="16">
        <v>25</v>
      </c>
      <c r="G123" s="20">
        <v>0</v>
      </c>
      <c r="H123" s="5">
        <f t="shared" si="27"/>
        <v>0</v>
      </c>
    </row>
    <row r="124" spans="1:8" x14ac:dyDescent="0.25">
      <c r="A124" s="6" t="s">
        <v>248</v>
      </c>
      <c r="B124" s="3" t="s">
        <v>121</v>
      </c>
      <c r="C124" s="4">
        <v>1018.37</v>
      </c>
      <c r="D124" s="55">
        <f t="shared" si="25"/>
        <v>0</v>
      </c>
      <c r="E124" s="14">
        <f t="shared" si="26"/>
        <v>0</v>
      </c>
      <c r="F124" s="16">
        <v>25</v>
      </c>
      <c r="G124" s="20">
        <v>0</v>
      </c>
      <c r="H124" s="5">
        <f t="shared" si="27"/>
        <v>0</v>
      </c>
    </row>
    <row r="125" spans="1:8" x14ac:dyDescent="0.25">
      <c r="A125" s="6" t="s">
        <v>247</v>
      </c>
      <c r="B125" s="3" t="s">
        <v>122</v>
      </c>
      <c r="C125" s="4">
        <v>1096.75</v>
      </c>
      <c r="D125" s="55">
        <f t="shared" si="25"/>
        <v>0</v>
      </c>
      <c r="E125" s="14">
        <f t="shared" si="26"/>
        <v>0</v>
      </c>
      <c r="F125" s="16">
        <v>25</v>
      </c>
      <c r="G125" s="20">
        <v>0</v>
      </c>
      <c r="H125" s="5">
        <f t="shared" si="27"/>
        <v>0</v>
      </c>
    </row>
    <row r="126" spans="1:8" x14ac:dyDescent="0.25">
      <c r="A126" s="6" t="s">
        <v>246</v>
      </c>
      <c r="B126" s="3" t="s">
        <v>123</v>
      </c>
      <c r="C126" s="4">
        <v>1200.8</v>
      </c>
      <c r="D126" s="55">
        <f t="shared" si="25"/>
        <v>0</v>
      </c>
      <c r="E126" s="14">
        <f t="shared" si="26"/>
        <v>0</v>
      </c>
      <c r="F126" s="16">
        <v>25</v>
      </c>
      <c r="G126" s="20">
        <v>0</v>
      </c>
      <c r="H126" s="5">
        <f t="shared" si="27"/>
        <v>0</v>
      </c>
    </row>
    <row r="127" spans="1:8" x14ac:dyDescent="0.25">
      <c r="A127" s="24"/>
      <c r="B127" s="30"/>
      <c r="C127" s="15" t="s">
        <v>268</v>
      </c>
      <c r="D127" s="56"/>
      <c r="E127" s="26"/>
      <c r="F127" s="27"/>
      <c r="G127" s="28"/>
      <c r="H127" s="29"/>
    </row>
    <row r="128" spans="1:8" x14ac:dyDescent="0.25">
      <c r="A128" s="6" t="s">
        <v>231</v>
      </c>
      <c r="B128" s="3" t="s">
        <v>124</v>
      </c>
      <c r="C128" s="4">
        <v>891.13</v>
      </c>
      <c r="D128" s="55">
        <f t="shared" ref="D128:D135" si="28">$D$2</f>
        <v>0</v>
      </c>
      <c r="E128" s="14">
        <f t="shared" ref="E128:E135" si="29">C128*D128</f>
        <v>0</v>
      </c>
      <c r="F128" s="16">
        <v>25</v>
      </c>
      <c r="G128" s="20">
        <v>0</v>
      </c>
      <c r="H128" s="5">
        <f t="shared" ref="H128:H135" si="30">E128*G128</f>
        <v>0</v>
      </c>
    </row>
    <row r="129" spans="1:8" x14ac:dyDescent="0.25">
      <c r="A129" s="6" t="s">
        <v>266</v>
      </c>
      <c r="B129" s="3" t="s">
        <v>125</v>
      </c>
      <c r="C129" s="4">
        <v>925.99</v>
      </c>
      <c r="D129" s="55">
        <f t="shared" si="28"/>
        <v>0</v>
      </c>
      <c r="E129" s="14">
        <f t="shared" si="29"/>
        <v>0</v>
      </c>
      <c r="F129" s="16">
        <v>25</v>
      </c>
      <c r="G129" s="20">
        <v>0</v>
      </c>
      <c r="H129" s="5">
        <f t="shared" si="30"/>
        <v>0</v>
      </c>
    </row>
    <row r="130" spans="1:8" x14ac:dyDescent="0.25">
      <c r="A130" s="6" t="s">
        <v>237</v>
      </c>
      <c r="B130" s="3" t="s">
        <v>126</v>
      </c>
      <c r="C130" s="4">
        <v>1047.54</v>
      </c>
      <c r="D130" s="55">
        <f t="shared" si="28"/>
        <v>0</v>
      </c>
      <c r="E130" s="14">
        <f t="shared" si="29"/>
        <v>0</v>
      </c>
      <c r="F130" s="16">
        <v>25</v>
      </c>
      <c r="G130" s="20">
        <v>0</v>
      </c>
      <c r="H130" s="5">
        <f t="shared" si="30"/>
        <v>0</v>
      </c>
    </row>
    <row r="131" spans="1:8" x14ac:dyDescent="0.25">
      <c r="A131" s="6" t="s">
        <v>235</v>
      </c>
      <c r="B131" s="3" t="s">
        <v>127</v>
      </c>
      <c r="C131" s="4">
        <v>1179.8799999999999</v>
      </c>
      <c r="D131" s="55">
        <f t="shared" si="28"/>
        <v>0</v>
      </c>
      <c r="E131" s="14">
        <f t="shared" si="29"/>
        <v>0</v>
      </c>
      <c r="F131" s="16">
        <v>25</v>
      </c>
      <c r="G131" s="20">
        <v>0</v>
      </c>
      <c r="H131" s="5">
        <f t="shared" si="30"/>
        <v>0</v>
      </c>
    </row>
    <row r="132" spans="1:8" x14ac:dyDescent="0.25">
      <c r="A132" s="6" t="s">
        <v>236</v>
      </c>
      <c r="B132" s="3" t="s">
        <v>128</v>
      </c>
      <c r="C132" s="4">
        <v>1296.98</v>
      </c>
      <c r="D132" s="55">
        <f t="shared" si="28"/>
        <v>0</v>
      </c>
      <c r="E132" s="14">
        <f t="shared" si="29"/>
        <v>0</v>
      </c>
      <c r="F132" s="16">
        <v>25</v>
      </c>
      <c r="G132" s="20">
        <v>0</v>
      </c>
      <c r="H132" s="5">
        <f t="shared" si="30"/>
        <v>0</v>
      </c>
    </row>
    <row r="133" spans="1:8" x14ac:dyDescent="0.25">
      <c r="A133" s="6" t="s">
        <v>233</v>
      </c>
      <c r="B133" s="3" t="s">
        <v>129</v>
      </c>
      <c r="C133" s="4">
        <v>1427.06</v>
      </c>
      <c r="D133" s="55">
        <f t="shared" si="28"/>
        <v>0</v>
      </c>
      <c r="E133" s="14">
        <f t="shared" si="29"/>
        <v>0</v>
      </c>
      <c r="F133" s="16">
        <v>25</v>
      </c>
      <c r="G133" s="20">
        <v>0</v>
      </c>
      <c r="H133" s="5">
        <f t="shared" si="30"/>
        <v>0</v>
      </c>
    </row>
    <row r="134" spans="1:8" x14ac:dyDescent="0.25">
      <c r="A134" s="6" t="s">
        <v>234</v>
      </c>
      <c r="B134" s="3" t="s">
        <v>130</v>
      </c>
      <c r="C134" s="4">
        <v>1550.59</v>
      </c>
      <c r="D134" s="55">
        <f t="shared" si="28"/>
        <v>0</v>
      </c>
      <c r="E134" s="14">
        <f t="shared" si="29"/>
        <v>0</v>
      </c>
      <c r="F134" s="16">
        <v>25</v>
      </c>
      <c r="G134" s="20">
        <v>0</v>
      </c>
      <c r="H134" s="5">
        <f t="shared" si="30"/>
        <v>0</v>
      </c>
    </row>
    <row r="135" spans="1:8" x14ac:dyDescent="0.25">
      <c r="A135" s="6" t="s">
        <v>232</v>
      </c>
      <c r="B135" s="3" t="s">
        <v>131</v>
      </c>
      <c r="C135" s="4">
        <v>1685.51</v>
      </c>
      <c r="D135" s="55">
        <f t="shared" si="28"/>
        <v>0</v>
      </c>
      <c r="E135" s="14">
        <f t="shared" si="29"/>
        <v>0</v>
      </c>
      <c r="F135" s="16">
        <v>25</v>
      </c>
      <c r="G135" s="20">
        <v>0</v>
      </c>
      <c r="H135" s="5">
        <f t="shared" si="30"/>
        <v>0</v>
      </c>
    </row>
    <row r="136" spans="1:8" x14ac:dyDescent="0.25">
      <c r="A136" s="24"/>
      <c r="B136" s="30"/>
      <c r="C136" s="15" t="s">
        <v>268</v>
      </c>
      <c r="D136" s="56"/>
      <c r="E136" s="26"/>
      <c r="F136" s="27"/>
      <c r="G136" s="28"/>
      <c r="H136" s="29"/>
    </row>
    <row r="137" spans="1:8" x14ac:dyDescent="0.25">
      <c r="A137" s="6" t="s">
        <v>208</v>
      </c>
      <c r="B137" s="3" t="s">
        <v>132</v>
      </c>
      <c r="C137" s="4">
        <v>1340.69</v>
      </c>
      <c r="D137" s="55">
        <f t="shared" ref="D137:D142" si="31">$D$2</f>
        <v>0</v>
      </c>
      <c r="E137" s="14">
        <f t="shared" ref="E137:E142" si="32">C137*D137</f>
        <v>0</v>
      </c>
      <c r="F137" s="16">
        <v>25</v>
      </c>
      <c r="G137" s="20">
        <v>0</v>
      </c>
      <c r="H137" s="5">
        <f t="shared" ref="H137:H142" si="33">E137*G137</f>
        <v>0</v>
      </c>
    </row>
    <row r="138" spans="1:8" x14ac:dyDescent="0.25">
      <c r="A138" s="6" t="s">
        <v>207</v>
      </c>
      <c r="B138" s="3" t="s">
        <v>133</v>
      </c>
      <c r="C138" s="4">
        <v>1743.74</v>
      </c>
      <c r="D138" s="55">
        <f t="shared" si="31"/>
        <v>0</v>
      </c>
      <c r="E138" s="14">
        <f t="shared" si="32"/>
        <v>0</v>
      </c>
      <c r="F138" s="16">
        <v>25</v>
      </c>
      <c r="G138" s="20">
        <v>0</v>
      </c>
      <c r="H138" s="5">
        <f t="shared" si="33"/>
        <v>0</v>
      </c>
    </row>
    <row r="139" spans="1:8" x14ac:dyDescent="0.25">
      <c r="A139" s="6" t="s">
        <v>206</v>
      </c>
      <c r="B139" s="3" t="s">
        <v>134</v>
      </c>
      <c r="C139" s="4">
        <v>1883.47</v>
      </c>
      <c r="D139" s="55">
        <f t="shared" si="31"/>
        <v>0</v>
      </c>
      <c r="E139" s="14">
        <f t="shared" si="32"/>
        <v>0</v>
      </c>
      <c r="F139" s="16">
        <v>25</v>
      </c>
      <c r="G139" s="20">
        <v>0</v>
      </c>
      <c r="H139" s="5">
        <f t="shared" si="33"/>
        <v>0</v>
      </c>
    </row>
    <row r="140" spans="1:8" x14ac:dyDescent="0.25">
      <c r="A140" s="6" t="s">
        <v>205</v>
      </c>
      <c r="B140" s="3" t="s">
        <v>135</v>
      </c>
      <c r="C140" s="4">
        <v>2080.25</v>
      </c>
      <c r="D140" s="55">
        <f t="shared" si="31"/>
        <v>0</v>
      </c>
      <c r="E140" s="14">
        <f t="shared" si="32"/>
        <v>0</v>
      </c>
      <c r="F140" s="16">
        <v>25</v>
      </c>
      <c r="G140" s="20">
        <v>0</v>
      </c>
      <c r="H140" s="5">
        <f t="shared" si="33"/>
        <v>0</v>
      </c>
    </row>
    <row r="141" spans="1:8" x14ac:dyDescent="0.25">
      <c r="A141" s="6" t="s">
        <v>204</v>
      </c>
      <c r="B141" s="3" t="s">
        <v>136</v>
      </c>
      <c r="C141" s="4">
        <v>2218.3000000000002</v>
      </c>
      <c r="D141" s="55">
        <f t="shared" si="31"/>
        <v>0</v>
      </c>
      <c r="E141" s="14">
        <f t="shared" si="32"/>
        <v>0</v>
      </c>
      <c r="F141" s="16">
        <v>25</v>
      </c>
      <c r="G141" s="20">
        <v>0</v>
      </c>
      <c r="H141" s="5">
        <f t="shared" si="33"/>
        <v>0</v>
      </c>
    </row>
    <row r="142" spans="1:8" x14ac:dyDescent="0.25">
      <c r="A142" s="6" t="s">
        <v>203</v>
      </c>
      <c r="B142" s="3" t="s">
        <v>137</v>
      </c>
      <c r="C142" s="4">
        <v>2449.4</v>
      </c>
      <c r="D142" s="55">
        <f t="shared" si="31"/>
        <v>0</v>
      </c>
      <c r="E142" s="14">
        <f t="shared" si="32"/>
        <v>0</v>
      </c>
      <c r="F142" s="16">
        <v>25</v>
      </c>
      <c r="G142" s="20">
        <v>0</v>
      </c>
      <c r="H142" s="5">
        <f t="shared" si="33"/>
        <v>0</v>
      </c>
    </row>
    <row r="143" spans="1:8" x14ac:dyDescent="0.25">
      <c r="A143" s="6"/>
      <c r="B143" s="3"/>
      <c r="C143" s="4"/>
      <c r="D143" s="55"/>
      <c r="E143" s="14"/>
      <c r="F143" s="16"/>
      <c r="G143" s="2"/>
      <c r="H143" s="49"/>
    </row>
    <row r="144" spans="1:8" x14ac:dyDescent="0.25">
      <c r="A144" s="2"/>
      <c r="B144" s="38" t="s">
        <v>9</v>
      </c>
      <c r="C144" s="12"/>
      <c r="D144" s="57"/>
      <c r="E144" s="14"/>
      <c r="F144" s="37"/>
      <c r="G144" s="39">
        <f>SUM(G5:G142)</f>
        <v>0</v>
      </c>
      <c r="H144" s="40">
        <f>SUM(H5:H142)</f>
        <v>0</v>
      </c>
    </row>
  </sheetData>
  <sortState xmlns:xlrd2="http://schemas.microsoft.com/office/spreadsheetml/2017/richdata2" ref="B14:C312">
    <sortCondition ref="B14:B312"/>
  </sortState>
  <mergeCells count="2">
    <mergeCell ref="B1:B2"/>
    <mergeCell ref="A1:A2"/>
  </mergeCells>
  <phoneticPr fontId="14" type="noConversion"/>
  <printOptions gridLines="1"/>
  <pageMargins left="0.7" right="0.7" top="0.75" bottom="0.75" header="0.3" footer="0.3"/>
  <pageSetup scale="81" fitToHeight="0" orientation="portrait" horizontalDpi="4294967292" verticalDpi="4294967292" r:id="rId1"/>
  <headerFooter>
    <oddHeader>&amp;LBRASS NIPPLES
&amp;K00-042Subject to change without notice&amp;RBRASS NIPPLES
Page &amp;P of &amp;N</oddHeader>
    <oddFooter>&amp;L&amp;"Calibri,Regular"&amp;10&amp;K000000Alro Products International
sales@alroproducts.com&amp;C&amp;"Calibri,Regular"&amp;10 &amp;K0000002348 Linden Blvd, Brooklyn, NY 11208
www.alroproducts.com&amp;R&amp;"Calibri,Regular"&amp;10&amp;K000000Tel: (718) 566-1000
Fax: (718) 566-1799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ALRO - Brass Nipples</vt:lpstr>
      <vt:lpstr>'ALRO - Brass Nipples'!Print_Area</vt:lpstr>
      <vt:lpstr>'ALRO - Brass Nipples'!Print_Titles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Friedman Family</dc:creator>
  <cp:lastModifiedBy>Zvi Zee</cp:lastModifiedBy>
  <cp:lastPrinted>2017-08-23T15:29:13Z</cp:lastPrinted>
  <dcterms:created xsi:type="dcterms:W3CDTF">2015-01-26T21:42:41Z</dcterms:created>
  <dcterms:modified xsi:type="dcterms:W3CDTF">2022-01-16T06:31:40Z</dcterms:modified>
</cp:coreProperties>
</file>