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af\Dropbox\Alro\Copper Tubing\CT081622 - CURRENT\"/>
    </mc:Choice>
  </mc:AlternateContent>
  <xr:revisionPtr revIDLastSave="0" documentId="13_ncr:1_{5110EDBB-CD7F-4AA8-BC3C-0A12AD279404}" xr6:coauthVersionLast="47" xr6:coauthVersionMax="47" xr10:uidLastSave="{00000000-0000-0000-0000-000000000000}"/>
  <bookViews>
    <workbookView xWindow="-108" yWindow="-108" windowWidth="23256" windowHeight="12456" tabRatio="415" xr2:uid="{00000000-000D-0000-FFFF-FFFF00000000}"/>
  </bookViews>
  <sheets>
    <sheet name="ALRO - Copper Tubing" sheetId="1" r:id="rId1"/>
  </sheets>
  <definedNames>
    <definedName name="_xlnm.Print_Titles" localSheetId="0">'ALRO - Copper Tubing'!$3:$3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F30" i="1"/>
  <c r="D5" i="1"/>
  <c r="E5" i="1"/>
  <c r="G5" i="1" s="1"/>
  <c r="D21" i="1"/>
  <c r="E21" i="1"/>
  <c r="G21" i="1" s="1"/>
  <c r="D20" i="1"/>
  <c r="E20" i="1"/>
  <c r="G20" i="1" s="1"/>
  <c r="D19" i="1"/>
  <c r="E19" i="1"/>
  <c r="G19" i="1" s="1"/>
  <c r="D18" i="1"/>
  <c r="E18" i="1"/>
  <c r="G18" i="1" s="1"/>
  <c r="D17" i="1"/>
  <c r="E17" i="1"/>
  <c r="G17" i="1" s="1"/>
  <c r="D16" i="1"/>
  <c r="E16" i="1"/>
  <c r="G16" i="1" s="1"/>
  <c r="D6" i="1"/>
  <c r="E6" i="1"/>
  <c r="G6" i="1" s="1"/>
  <c r="D7" i="1"/>
  <c r="E7" i="1"/>
  <c r="G7" i="1" s="1"/>
  <c r="D8" i="1"/>
  <c r="E8" i="1"/>
  <c r="G8" i="1" s="1"/>
  <c r="D9" i="1"/>
  <c r="E9" i="1"/>
  <c r="G9" i="1" s="1"/>
  <c r="D10" i="1"/>
  <c r="E10" i="1"/>
  <c r="G10" i="1" s="1"/>
  <c r="D11" i="1"/>
  <c r="E11" i="1"/>
  <c r="G11" i="1" s="1"/>
  <c r="D12" i="1"/>
  <c r="E12" i="1"/>
  <c r="G12" i="1" s="1"/>
  <c r="D13" i="1"/>
  <c r="E13" i="1"/>
  <c r="G13" i="1" s="1"/>
  <c r="G30" i="1" l="1"/>
</calcChain>
</file>

<file path=xl/sharedStrings.xml><?xml version="1.0" encoding="utf-8"?>
<sst xmlns="http://schemas.openxmlformats.org/spreadsheetml/2006/main" count="55" uniqueCount="48">
  <si>
    <t xml:space="preserve">Insert Your Multiplier </t>
  </si>
  <si>
    <t>Insert Your Quantity</t>
  </si>
  <si>
    <t>Product #</t>
  </si>
  <si>
    <t>Multiplier</t>
  </si>
  <si>
    <t>Net Price</t>
  </si>
  <si>
    <t>Subtotal</t>
  </si>
  <si>
    <t>(718) 566 - 1000     www.alroproducts.com</t>
  </si>
  <si>
    <t>1/2 Copper Tube</t>
  </si>
  <si>
    <t>3/4 Copper Tube</t>
  </si>
  <si>
    <t>1 Copper Tube</t>
  </si>
  <si>
    <t>1-1/4 Copper Tube</t>
  </si>
  <si>
    <t>1-1/2 Copper Tube</t>
  </si>
  <si>
    <t>2 Copper Tube</t>
  </si>
  <si>
    <t>2-1/2 Copper Tube</t>
  </si>
  <si>
    <t>3 Copper Tube</t>
  </si>
  <si>
    <t>4 Copper Tube</t>
  </si>
  <si>
    <t>TYPE L - 10' Copper Tube</t>
  </si>
  <si>
    <t>TYPE M - 10' Copper Tube</t>
  </si>
  <si>
    <t>P8050</t>
  </si>
  <si>
    <t>P7973</t>
  </si>
  <si>
    <t>P7972</t>
  </si>
  <si>
    <t>P7969</t>
  </si>
  <si>
    <t>P7964</t>
  </si>
  <si>
    <t>P7965</t>
  </si>
  <si>
    <t>P7966</t>
  </si>
  <si>
    <t>P7967</t>
  </si>
  <si>
    <t>P7968</t>
  </si>
  <si>
    <t>P7959</t>
  </si>
  <si>
    <t>P7960</t>
  </si>
  <si>
    <t>P7961</t>
  </si>
  <si>
    <t>P7962</t>
  </si>
  <si>
    <t>P7963</t>
  </si>
  <si>
    <t>P7958</t>
  </si>
  <si>
    <t>Qty        (Per Tube)</t>
  </si>
  <si>
    <t>List Price   Per Tube</t>
  </si>
  <si>
    <t>COPPER TUBING</t>
  </si>
  <si>
    <t>REFRIGERATION COIL</t>
  </si>
  <si>
    <t>P9867</t>
  </si>
  <si>
    <t>P8357</t>
  </si>
  <si>
    <t>P7848</t>
  </si>
  <si>
    <t>P7956</t>
  </si>
  <si>
    <t>P8653</t>
  </si>
  <si>
    <t>3/16" OD X 50FT Coil Ref. Tubing</t>
  </si>
  <si>
    <t>1/4" OD X 50FT Coil Ref. Tubing</t>
  </si>
  <si>
    <t>3/8" OD X 50FT Coil Ref. Tubing</t>
  </si>
  <si>
    <t>1/2" OD X 50FT Coil Ref. Tubing</t>
  </si>
  <si>
    <t>3/4" OD X 50FT Coil Ref. Tubing</t>
  </si>
  <si>
    <t>PL# CT081622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</si>
</sst>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0" fontId="3" fillId="0" borderId="1" xfId="0" applyFont="1" applyBorder="1" applyAlignment="1">
      <alignment horizontal="right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6" fontId="0" fillId="0" borderId="0" xfId="0" applyNumberFormat="1"/>
    <xf numFmtId="0" fontId="14" fillId="0" borderId="1" xfId="0" applyFont="1" applyBorder="1" applyAlignment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5" borderId="6" xfId="0" applyFill="1" applyBorder="1" applyAlignment="1" applyProtection="1">
      <alignment horizontal="center"/>
      <protection locked="0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/>
    </xf>
    <xf numFmtId="49" fontId="15" fillId="6" borderId="1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9" fillId="0" borderId="5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/>
    </xf>
    <xf numFmtId="166" fontId="12" fillId="4" borderId="11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309050</xdr:colOff>
      <xdr:row>1</xdr:row>
      <xdr:rowOff>41764</xdr:rowOff>
    </xdr:from>
    <xdr:to>
      <xdr:col>5</xdr:col>
      <xdr:colOff>448261</xdr:colOff>
      <xdr:row>1</xdr:row>
      <xdr:rowOff>166322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81300" y="42276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204358</xdr:colOff>
      <xdr:row>0</xdr:row>
      <xdr:rowOff>97497</xdr:rowOff>
    </xdr:from>
    <xdr:to>
      <xdr:col>0</xdr:col>
      <xdr:colOff>791895</xdr:colOff>
      <xdr:row>1</xdr:row>
      <xdr:rowOff>1905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358" y="97497"/>
          <a:ext cx="587537" cy="2777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519254</xdr:colOff>
      <xdr:row>0</xdr:row>
      <xdr:rowOff>72114</xdr:rowOff>
    </xdr:from>
    <xdr:to>
      <xdr:col>1</xdr:col>
      <xdr:colOff>2390775</xdr:colOff>
      <xdr:row>1</xdr:row>
      <xdr:rowOff>16721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8904" y="72114"/>
          <a:ext cx="1871521" cy="3351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view="pageLayout" zoomScaleNormal="100" workbookViewId="0">
      <selection activeCell="D2" sqref="D2"/>
    </sheetView>
  </sheetViews>
  <sheetFormatPr defaultColWidth="8.88671875" defaultRowHeight="14.4" x14ac:dyDescent="0.3"/>
  <cols>
    <col min="1" max="1" width="14.109375" style="1" customWidth="1"/>
    <col min="2" max="2" width="40" style="7" customWidth="1"/>
    <col min="3" max="3" width="12.44140625" style="33" customWidth="1"/>
    <col min="4" max="4" width="11.44140625" style="18" customWidth="1"/>
    <col min="5" max="5" width="13.88671875" style="8" customWidth="1"/>
    <col min="6" max="6" width="11.44140625" style="9" customWidth="1"/>
    <col min="7" max="7" width="13.44140625" style="11" customWidth="1"/>
  </cols>
  <sheetData>
    <row r="1" spans="1:10" ht="29.4" thickBot="1" x14ac:dyDescent="0.35">
      <c r="A1" s="51" t="s">
        <v>47</v>
      </c>
      <c r="B1" s="49" t="s">
        <v>6</v>
      </c>
      <c r="C1" s="31"/>
      <c r="D1" s="46" t="s">
        <v>0</v>
      </c>
      <c r="E1" s="28"/>
      <c r="F1" s="16" t="s">
        <v>1</v>
      </c>
      <c r="G1" s="13"/>
      <c r="I1" s="6"/>
      <c r="J1" s="6"/>
    </row>
    <row r="2" spans="1:10" ht="15.9" customHeight="1" thickBot="1" x14ac:dyDescent="0.35">
      <c r="A2" s="51"/>
      <c r="B2" s="50"/>
      <c r="C2" s="32"/>
      <c r="D2" s="48">
        <v>0</v>
      </c>
      <c r="E2" s="45"/>
      <c r="F2" s="10"/>
      <c r="G2" s="14"/>
      <c r="I2" s="6"/>
      <c r="J2" s="6"/>
    </row>
    <row r="3" spans="1:10" s="44" customFormat="1" ht="27.6" x14ac:dyDescent="0.3">
      <c r="A3" s="40" t="s">
        <v>2</v>
      </c>
      <c r="B3" s="41" t="s">
        <v>35</v>
      </c>
      <c r="C3" s="42" t="s">
        <v>34</v>
      </c>
      <c r="D3" s="47" t="s">
        <v>3</v>
      </c>
      <c r="E3" s="42" t="s">
        <v>4</v>
      </c>
      <c r="F3" s="43" t="s">
        <v>33</v>
      </c>
      <c r="G3" s="43" t="s">
        <v>5</v>
      </c>
    </row>
    <row r="4" spans="1:10" ht="15.6" x14ac:dyDescent="0.3">
      <c r="A4" s="5"/>
      <c r="B4" s="19" t="s">
        <v>16</v>
      </c>
      <c r="C4" s="2"/>
      <c r="D4" s="17"/>
      <c r="E4" s="15"/>
      <c r="F4" s="2"/>
      <c r="G4" s="15"/>
    </row>
    <row r="5" spans="1:10" x14ac:dyDescent="0.3">
      <c r="A5" s="5" t="s">
        <v>22</v>
      </c>
      <c r="B5" s="29" t="s">
        <v>7</v>
      </c>
      <c r="C5" s="3">
        <v>57.9</v>
      </c>
      <c r="D5" s="17">
        <f>$D$2</f>
        <v>0</v>
      </c>
      <c r="E5" s="15">
        <f>C5*D5</f>
        <v>0</v>
      </c>
      <c r="F5" s="20">
        <v>0</v>
      </c>
      <c r="G5" s="4">
        <f t="shared" ref="G5:G13" si="0">E5*F5</f>
        <v>0</v>
      </c>
    </row>
    <row r="6" spans="1:10" x14ac:dyDescent="0.3">
      <c r="A6" s="5" t="s">
        <v>23</v>
      </c>
      <c r="B6" s="30" t="s">
        <v>8</v>
      </c>
      <c r="C6" s="3">
        <v>94.4</v>
      </c>
      <c r="D6" s="17">
        <f t="shared" ref="D6:D8" si="1">$D$2</f>
        <v>0</v>
      </c>
      <c r="E6" s="15">
        <f t="shared" ref="E6:E8" si="2">C6*D6</f>
        <v>0</v>
      </c>
      <c r="F6" s="20">
        <v>0</v>
      </c>
      <c r="G6" s="4">
        <f t="shared" si="0"/>
        <v>0</v>
      </c>
    </row>
    <row r="7" spans="1:10" x14ac:dyDescent="0.3">
      <c r="A7" s="5" t="s">
        <v>24</v>
      </c>
      <c r="B7" s="29" t="s">
        <v>9</v>
      </c>
      <c r="C7" s="3">
        <v>134.6</v>
      </c>
      <c r="D7" s="17">
        <f t="shared" si="1"/>
        <v>0</v>
      </c>
      <c r="E7" s="15">
        <f t="shared" si="2"/>
        <v>0</v>
      </c>
      <c r="F7" s="20">
        <v>0</v>
      </c>
      <c r="G7" s="4">
        <f t="shared" si="0"/>
        <v>0</v>
      </c>
    </row>
    <row r="8" spans="1:10" x14ac:dyDescent="0.3">
      <c r="A8" s="5" t="s">
        <v>25</v>
      </c>
      <c r="B8" s="30" t="s">
        <v>10</v>
      </c>
      <c r="C8" s="3">
        <v>180.4</v>
      </c>
      <c r="D8" s="17">
        <f t="shared" si="1"/>
        <v>0</v>
      </c>
      <c r="E8" s="15">
        <f t="shared" si="2"/>
        <v>0</v>
      </c>
      <c r="F8" s="20">
        <v>0</v>
      </c>
      <c r="G8" s="4">
        <f t="shared" si="0"/>
        <v>0</v>
      </c>
    </row>
    <row r="9" spans="1:10" x14ac:dyDescent="0.3">
      <c r="A9" s="5" t="s">
        <v>26</v>
      </c>
      <c r="B9" s="30" t="s">
        <v>11</v>
      </c>
      <c r="C9" s="3">
        <v>233.4</v>
      </c>
      <c r="D9" s="17">
        <f t="shared" ref="D9:D11" si="3">$D$2</f>
        <v>0</v>
      </c>
      <c r="E9" s="15">
        <f t="shared" ref="E9:E11" si="4">C9*D9</f>
        <v>0</v>
      </c>
      <c r="F9" s="20">
        <v>0</v>
      </c>
      <c r="G9" s="4">
        <f t="shared" si="0"/>
        <v>0</v>
      </c>
    </row>
    <row r="10" spans="1:10" x14ac:dyDescent="0.3">
      <c r="A10" s="5" t="s">
        <v>21</v>
      </c>
      <c r="B10" s="30" t="s">
        <v>12</v>
      </c>
      <c r="C10" s="3">
        <v>375.8</v>
      </c>
      <c r="D10" s="17">
        <f t="shared" si="3"/>
        <v>0</v>
      </c>
      <c r="E10" s="15">
        <f t="shared" si="4"/>
        <v>0</v>
      </c>
      <c r="F10" s="20">
        <v>0</v>
      </c>
      <c r="G10" s="4">
        <f t="shared" si="0"/>
        <v>0</v>
      </c>
    </row>
    <row r="11" spans="1:10" x14ac:dyDescent="0.3">
      <c r="A11" s="5" t="s">
        <v>20</v>
      </c>
      <c r="B11" s="30" t="s">
        <v>13</v>
      </c>
      <c r="C11" s="3">
        <v>525</v>
      </c>
      <c r="D11" s="17">
        <f t="shared" si="3"/>
        <v>0</v>
      </c>
      <c r="E11" s="15">
        <f t="shared" si="4"/>
        <v>0</v>
      </c>
      <c r="F11" s="20">
        <v>0</v>
      </c>
      <c r="G11" s="4">
        <f t="shared" si="0"/>
        <v>0</v>
      </c>
    </row>
    <row r="12" spans="1:10" x14ac:dyDescent="0.3">
      <c r="A12" s="23" t="s">
        <v>18</v>
      </c>
      <c r="B12" s="30" t="s">
        <v>14</v>
      </c>
      <c r="C12" s="3">
        <v>733.2</v>
      </c>
      <c r="D12" s="17">
        <f>$D$2</f>
        <v>0</v>
      </c>
      <c r="E12" s="15">
        <f t="shared" ref="E12:E13" si="5">C12*D12</f>
        <v>0</v>
      </c>
      <c r="F12" s="20">
        <v>0</v>
      </c>
      <c r="G12" s="24">
        <f t="shared" si="0"/>
        <v>0</v>
      </c>
    </row>
    <row r="13" spans="1:10" x14ac:dyDescent="0.3">
      <c r="A13" s="23" t="s">
        <v>19</v>
      </c>
      <c r="B13" s="30" t="s">
        <v>15</v>
      </c>
      <c r="C13" s="3">
        <v>1227.8</v>
      </c>
      <c r="D13" s="17">
        <f>$D$2</f>
        <v>0</v>
      </c>
      <c r="E13" s="15">
        <f t="shared" si="5"/>
        <v>0</v>
      </c>
      <c r="F13" s="25">
        <v>0</v>
      </c>
      <c r="G13" s="4">
        <f t="shared" si="0"/>
        <v>0</v>
      </c>
    </row>
    <row r="14" spans="1:10" x14ac:dyDescent="0.3">
      <c r="A14" s="34"/>
      <c r="B14" s="35"/>
      <c r="C14" s="36"/>
      <c r="D14" s="37"/>
      <c r="E14" s="38"/>
      <c r="F14" s="39"/>
      <c r="G14" s="21"/>
    </row>
    <row r="15" spans="1:10" ht="15.6" x14ac:dyDescent="0.3">
      <c r="A15" s="5"/>
      <c r="B15" s="19" t="s">
        <v>17</v>
      </c>
      <c r="C15" s="2"/>
      <c r="D15" s="17"/>
      <c r="E15" s="15"/>
      <c r="F15" s="2"/>
      <c r="G15" s="15"/>
    </row>
    <row r="16" spans="1:10" x14ac:dyDescent="0.3">
      <c r="A16" s="5" t="s">
        <v>27</v>
      </c>
      <c r="B16" s="29" t="s">
        <v>7</v>
      </c>
      <c r="C16" s="3">
        <v>42.2</v>
      </c>
      <c r="D16" s="17">
        <f t="shared" ref="D16:D21" si="6">$D$2</f>
        <v>0</v>
      </c>
      <c r="E16" s="15">
        <f>C16*D16</f>
        <v>0</v>
      </c>
      <c r="F16" s="20">
        <v>0</v>
      </c>
      <c r="G16" s="4">
        <f t="shared" ref="G16:G21" si="7">E16*F16</f>
        <v>0</v>
      </c>
    </row>
    <row r="17" spans="1:7" x14ac:dyDescent="0.3">
      <c r="A17" s="5" t="s">
        <v>28</v>
      </c>
      <c r="B17" s="30" t="s">
        <v>8</v>
      </c>
      <c r="C17" s="3">
        <v>68.2</v>
      </c>
      <c r="D17" s="17">
        <f t="shared" si="6"/>
        <v>0</v>
      </c>
      <c r="E17" s="15">
        <f t="shared" ref="E17:E21" si="8">C17*D17</f>
        <v>0</v>
      </c>
      <c r="F17" s="20">
        <v>0</v>
      </c>
      <c r="G17" s="4">
        <f t="shared" si="7"/>
        <v>0</v>
      </c>
    </row>
    <row r="18" spans="1:7" x14ac:dyDescent="0.3">
      <c r="A18" s="5" t="s">
        <v>29</v>
      </c>
      <c r="B18" s="29" t="s">
        <v>9</v>
      </c>
      <c r="C18" s="3">
        <v>102.7</v>
      </c>
      <c r="D18" s="17">
        <f t="shared" si="6"/>
        <v>0</v>
      </c>
      <c r="E18" s="15">
        <f t="shared" si="8"/>
        <v>0</v>
      </c>
      <c r="F18" s="20">
        <v>0</v>
      </c>
      <c r="G18" s="4">
        <f t="shared" si="7"/>
        <v>0</v>
      </c>
    </row>
    <row r="19" spans="1:7" x14ac:dyDescent="0.3">
      <c r="A19" s="5" t="s">
        <v>30</v>
      </c>
      <c r="B19" s="30" t="s">
        <v>10</v>
      </c>
      <c r="C19" s="3">
        <v>151.30000000000001</v>
      </c>
      <c r="D19" s="17">
        <f t="shared" si="6"/>
        <v>0</v>
      </c>
      <c r="E19" s="15">
        <f t="shared" si="8"/>
        <v>0</v>
      </c>
      <c r="F19" s="20">
        <v>0</v>
      </c>
      <c r="G19" s="4">
        <f t="shared" si="7"/>
        <v>0</v>
      </c>
    </row>
    <row r="20" spans="1:7" x14ac:dyDescent="0.3">
      <c r="A20" s="5" t="s">
        <v>31</v>
      </c>
      <c r="B20" s="30" t="s">
        <v>11</v>
      </c>
      <c r="C20" s="3">
        <v>208.1</v>
      </c>
      <c r="D20" s="17">
        <f t="shared" si="6"/>
        <v>0</v>
      </c>
      <c r="E20" s="15">
        <f t="shared" si="8"/>
        <v>0</v>
      </c>
      <c r="F20" s="20">
        <v>0</v>
      </c>
      <c r="G20" s="4">
        <f t="shared" si="7"/>
        <v>0</v>
      </c>
    </row>
    <row r="21" spans="1:7" x14ac:dyDescent="0.3">
      <c r="A21" s="5" t="s">
        <v>32</v>
      </c>
      <c r="B21" s="30" t="s">
        <v>12</v>
      </c>
      <c r="C21" s="3">
        <v>323.39999999999998</v>
      </c>
      <c r="D21" s="17">
        <f t="shared" si="6"/>
        <v>0</v>
      </c>
      <c r="E21" s="15">
        <f t="shared" si="8"/>
        <v>0</v>
      </c>
      <c r="F21" s="20">
        <v>0</v>
      </c>
      <c r="G21" s="4">
        <f t="shared" si="7"/>
        <v>0</v>
      </c>
    </row>
    <row r="22" spans="1:7" x14ac:dyDescent="0.3">
      <c r="A22" s="34"/>
      <c r="B22" s="35"/>
      <c r="C22" s="36"/>
      <c r="D22" s="37"/>
      <c r="E22" s="38"/>
      <c r="F22" s="39"/>
      <c r="G22" s="21"/>
    </row>
    <row r="23" spans="1:7" ht="15.6" x14ac:dyDescent="0.3">
      <c r="A23" s="5"/>
      <c r="B23" s="19" t="s">
        <v>36</v>
      </c>
      <c r="C23" s="2"/>
      <c r="D23" s="17"/>
      <c r="E23" s="15"/>
      <c r="F23" s="2"/>
      <c r="G23" s="15"/>
    </row>
    <row r="24" spans="1:7" x14ac:dyDescent="0.3">
      <c r="A24" s="5" t="s">
        <v>37</v>
      </c>
      <c r="B24" s="30" t="s">
        <v>42</v>
      </c>
      <c r="C24" s="3">
        <v>95.92</v>
      </c>
      <c r="D24" s="17">
        <f t="shared" ref="D24:D28" si="9">$D$2</f>
        <v>0</v>
      </c>
      <c r="E24" s="15">
        <f t="shared" ref="E24:E25" si="10">C24*D24</f>
        <v>0</v>
      </c>
      <c r="F24" s="20">
        <v>0</v>
      </c>
      <c r="G24" s="4">
        <f t="shared" ref="G24:G28" si="11">E24*F24</f>
        <v>0</v>
      </c>
    </row>
    <row r="25" spans="1:7" x14ac:dyDescent="0.3">
      <c r="A25" s="5" t="s">
        <v>38</v>
      </c>
      <c r="B25" s="30" t="s">
        <v>43</v>
      </c>
      <c r="C25" s="3">
        <v>109.27</v>
      </c>
      <c r="D25" s="17">
        <f t="shared" si="9"/>
        <v>0</v>
      </c>
      <c r="E25" s="15">
        <f t="shared" si="10"/>
        <v>0</v>
      </c>
      <c r="F25" s="20">
        <v>0</v>
      </c>
      <c r="G25" s="4">
        <f t="shared" si="11"/>
        <v>0</v>
      </c>
    </row>
    <row r="26" spans="1:7" x14ac:dyDescent="0.3">
      <c r="A26" s="5" t="s">
        <v>39</v>
      </c>
      <c r="B26" s="30" t="s">
        <v>44</v>
      </c>
      <c r="C26" s="33">
        <v>154.49</v>
      </c>
      <c r="D26" s="17">
        <f t="shared" si="9"/>
        <v>0</v>
      </c>
      <c r="E26" s="15">
        <f>C27*D26</f>
        <v>0</v>
      </c>
      <c r="F26" s="20">
        <v>0</v>
      </c>
      <c r="G26" s="4">
        <f t="shared" si="11"/>
        <v>0</v>
      </c>
    </row>
    <row r="27" spans="1:7" x14ac:dyDescent="0.3">
      <c r="A27" s="5" t="s">
        <v>40</v>
      </c>
      <c r="B27" s="30" t="s">
        <v>45</v>
      </c>
      <c r="C27" s="3">
        <v>219.77</v>
      </c>
      <c r="D27" s="17">
        <f t="shared" si="9"/>
        <v>0</v>
      </c>
      <c r="E27" s="15">
        <f>C28*D27</f>
        <v>0</v>
      </c>
      <c r="F27" s="20">
        <v>0</v>
      </c>
      <c r="G27" s="4">
        <f t="shared" si="11"/>
        <v>0</v>
      </c>
    </row>
    <row r="28" spans="1:7" x14ac:dyDescent="0.3">
      <c r="A28" s="5" t="s">
        <v>41</v>
      </c>
      <c r="B28" s="30" t="s">
        <v>46</v>
      </c>
      <c r="C28" s="3">
        <v>350.94</v>
      </c>
      <c r="D28" s="17">
        <f t="shared" si="9"/>
        <v>0</v>
      </c>
      <c r="E28" s="15">
        <f>C29*D28</f>
        <v>0</v>
      </c>
      <c r="F28" s="20">
        <v>0</v>
      </c>
      <c r="G28" s="4">
        <f t="shared" si="11"/>
        <v>0</v>
      </c>
    </row>
    <row r="29" spans="1:7" ht="15.6" x14ac:dyDescent="0.3">
      <c r="A29" s="5"/>
      <c r="B29" s="19"/>
      <c r="C29" s="2"/>
      <c r="D29" s="17"/>
      <c r="E29" s="15"/>
      <c r="F29" s="2"/>
      <c r="G29" s="22"/>
    </row>
    <row r="30" spans="1:7" x14ac:dyDescent="0.3">
      <c r="A30" s="5"/>
      <c r="B30" s="12" t="s">
        <v>5</v>
      </c>
      <c r="C30" s="3"/>
      <c r="D30" s="17"/>
      <c r="E30" s="15"/>
      <c r="F30" s="26">
        <f>SUM(F5:F21)</f>
        <v>0</v>
      </c>
      <c r="G30" s="27">
        <f>SUM(G5:G21)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1" type="noConversion"/>
  <printOptions gridLines="1"/>
  <pageMargins left="0.7" right="0.7" top="0.75" bottom="0.75" header="0.3" footer="0.3"/>
  <pageSetup scale="77" fitToHeight="0" orientation="portrait" r:id="rId1"/>
  <headerFooter>
    <oddHeader>&amp;LCOPPER TUBING
&amp;K000000Subject to change without notice&amp;RCOPPER TUBING
Page &amp;P of &amp;N</oddHeader>
    <oddFooter>&amp;L&amp;"Calibri,Regular"&amp;10&amp;K000000Alro Products International_x000D_sales@alroproducts.com&amp;C&amp;"Calibri,Regular"&amp;10 &amp;K0000002348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Copper Tubing</vt:lpstr>
      <vt:lpstr>'ALRO - Copper Tubing'!Print_Titles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 Friedman</cp:lastModifiedBy>
  <cp:lastPrinted>2016-06-21T21:03:28Z</cp:lastPrinted>
  <dcterms:created xsi:type="dcterms:W3CDTF">2015-01-26T21:42:41Z</dcterms:created>
  <dcterms:modified xsi:type="dcterms:W3CDTF">2022-08-15T20:04:04Z</dcterms:modified>
</cp:coreProperties>
</file>