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af\Dropbox\Alro\Steel Nipples - XH Sch80\Price Increase 01-17-22\"/>
    </mc:Choice>
  </mc:AlternateContent>
  <xr:revisionPtr revIDLastSave="0" documentId="13_ncr:1_{FDE8A2D9-9B64-48D4-AE5F-320C9465D6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RO - Sch80 Steel Nipples" sheetId="1" r:id="rId1"/>
  </sheets>
  <definedNames>
    <definedName name="_xlnm.Print_Area" localSheetId="0">'ALRO - Sch80 Steel Nipples'!$A$1:$E$128</definedName>
    <definedName name="_xlnm.Print_Titles" localSheetId="0">'ALRO - Sch80 Steel Nipples'!$3:$3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25" i="1"/>
  <c r="E125" i="1" s="1"/>
  <c r="D126" i="1"/>
  <c r="E126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/>
  <c r="D114" i="1"/>
  <c r="E114" i="1" s="1"/>
  <c r="D77" i="1"/>
  <c r="E77" i="1" s="1"/>
  <c r="D61" i="1"/>
  <c r="E61" i="1" s="1"/>
  <c r="D108" i="1"/>
  <c r="E108" i="1" s="1"/>
  <c r="D101" i="1"/>
  <c r="E101" i="1" s="1"/>
  <c r="D112" i="1"/>
  <c r="E112" i="1" s="1"/>
  <c r="D98" i="1"/>
  <c r="E98" i="1" s="1"/>
  <c r="D97" i="1"/>
  <c r="E97" i="1" s="1"/>
  <c r="D96" i="1"/>
  <c r="E96" i="1" s="1"/>
  <c r="D99" i="1"/>
  <c r="E99" i="1" s="1"/>
  <c r="D86" i="1"/>
  <c r="E86" i="1" s="1"/>
  <c r="D83" i="1"/>
  <c r="E83" i="1" s="1"/>
  <c r="D82" i="1"/>
  <c r="E82" i="1" s="1"/>
  <c r="D81" i="1"/>
  <c r="E81" i="1" s="1"/>
  <c r="D84" i="1"/>
  <c r="E84" i="1" s="1"/>
  <c r="D71" i="1"/>
  <c r="E71" i="1" s="1"/>
  <c r="D67" i="1"/>
  <c r="E67" i="1" s="1"/>
  <c r="D69" i="1"/>
  <c r="E69" i="1" s="1"/>
  <c r="D56" i="1"/>
  <c r="E56" i="1" s="1"/>
  <c r="D53" i="1"/>
  <c r="E53" i="1" s="1"/>
  <c r="D41" i="1"/>
  <c r="E41" i="1" s="1"/>
  <c r="D54" i="1"/>
  <c r="E54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17" i="1"/>
  <c r="E17" i="1" s="1"/>
  <c r="E5" i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39" i="1" l="1"/>
  <c r="E39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7" i="1"/>
  <c r="E57" i="1" s="1"/>
  <c r="D58" i="1"/>
  <c r="E58" i="1" s="1"/>
  <c r="D59" i="1"/>
  <c r="E59" i="1" s="1"/>
  <c r="D60" i="1"/>
  <c r="E60" i="1" s="1"/>
  <c r="D62" i="1"/>
  <c r="E62" i="1" s="1"/>
  <c r="D63" i="1"/>
  <c r="E63" i="1" s="1"/>
  <c r="D64" i="1"/>
  <c r="E64" i="1" s="1"/>
  <c r="D65" i="1"/>
  <c r="E65" i="1" s="1"/>
  <c r="D66" i="1"/>
  <c r="E66" i="1" s="1"/>
  <c r="D68" i="1"/>
  <c r="E68" i="1" s="1"/>
  <c r="D72" i="1"/>
  <c r="E72" i="1" s="1"/>
  <c r="D73" i="1"/>
  <c r="E73" i="1" s="1"/>
  <c r="D74" i="1"/>
  <c r="E74" i="1" s="1"/>
  <c r="D75" i="1"/>
  <c r="E75" i="1" s="1"/>
  <c r="D76" i="1"/>
  <c r="E76" i="1" s="1"/>
  <c r="D78" i="1"/>
  <c r="E78" i="1" s="1"/>
  <c r="D79" i="1"/>
  <c r="E79" i="1" s="1"/>
  <c r="D80" i="1"/>
  <c r="E80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9" i="1"/>
  <c r="E109" i="1" s="1"/>
  <c r="D110" i="1"/>
  <c r="E110" i="1" s="1"/>
  <c r="D111" i="1"/>
  <c r="E111" i="1" s="1"/>
  <c r="D124" i="1"/>
  <c r="E124" i="1" s="1"/>
  <c r="E128" i="1" l="1"/>
</calcChain>
</file>

<file path=xl/sharedStrings.xml><?xml version="1.0" encoding="utf-8"?>
<sst xmlns="http://schemas.openxmlformats.org/spreadsheetml/2006/main" count="237" uniqueCount="237">
  <si>
    <t>PL# XHNP011622</t>
  </si>
  <si>
    <t xml:space="preserve">Insert Your Multiplier </t>
  </si>
  <si>
    <t>Product #</t>
  </si>
  <si>
    <t>DESCRIPTION</t>
  </si>
  <si>
    <t>List Price</t>
  </si>
  <si>
    <t>Multiplier</t>
  </si>
  <si>
    <t>Net Price</t>
  </si>
  <si>
    <t>BLACK XH NIPPLES</t>
  </si>
  <si>
    <t>P3536</t>
  </si>
  <si>
    <t>1/8xCl Blk XH Nipples Sch 80</t>
  </si>
  <si>
    <t>P3537</t>
  </si>
  <si>
    <t>1/8x1-1/2 Blk XH Nipples Sch 8 0</t>
  </si>
  <si>
    <t>P3538</t>
  </si>
  <si>
    <t>1/8x2 Blk XH Nipples Sch 80</t>
  </si>
  <si>
    <t>P3539</t>
  </si>
  <si>
    <t>1/8x2-1/2 Blk XH Nipples Sch 8 0</t>
  </si>
  <si>
    <t>P3540</t>
  </si>
  <si>
    <t>1/8x3 Blk XH Nipples Sch 80</t>
  </si>
  <si>
    <t>P3541</t>
  </si>
  <si>
    <t>1/8x3-1/2 Blk XH Nipples Sch 8 0</t>
  </si>
  <si>
    <t>P3542</t>
  </si>
  <si>
    <t>1/8x4 Blk XH Nipples Sch 80</t>
  </si>
  <si>
    <t>P3543</t>
  </si>
  <si>
    <t>1/8x4-1/2 Blk XH Nipples Sch 8 0</t>
  </si>
  <si>
    <t>P3545</t>
  </si>
  <si>
    <t>1/8x5 Blk XH Nipples Sch 80</t>
  </si>
  <si>
    <t>P3544</t>
  </si>
  <si>
    <t>1/8x5-1/2 Blk XH Nipples Sch 8 0</t>
  </si>
  <si>
    <t>P3546</t>
  </si>
  <si>
    <t>1/8x6 Blk XH Nipples Sch 80</t>
  </si>
  <si>
    <t>P3672</t>
  </si>
  <si>
    <t>1/4xCl Blk XH Nipples Sch 80</t>
  </si>
  <si>
    <t>P3548</t>
  </si>
  <si>
    <t>1/4x1-1/2 Blk XH Nipples Sch80</t>
  </si>
  <si>
    <t>P3549</t>
  </si>
  <si>
    <t>1/4x2 Blk XH Nipples Sch 80</t>
  </si>
  <si>
    <t>P3550</t>
  </si>
  <si>
    <t>1/4x2-1/2 Blk XH Nipples Sch 8 0</t>
  </si>
  <si>
    <t>P3551</t>
  </si>
  <si>
    <t>1/4x3 Blk XH Nipples Sch 80</t>
  </si>
  <si>
    <t>P3552</t>
  </si>
  <si>
    <t>1/4x3-1/2 Blk XH Nipples Sch 8 0</t>
  </si>
  <si>
    <t>P3553</t>
  </si>
  <si>
    <t>1/4x4 Blk XH Nipples Sch 80</t>
  </si>
  <si>
    <t>P3554</t>
  </si>
  <si>
    <t>1/4x4-1/2 Blk XH Nipples Sch 8 0</t>
  </si>
  <si>
    <t>P3555</t>
  </si>
  <si>
    <t>1/4x5 Blk XH Nipples Sch 80</t>
  </si>
  <si>
    <t>P3556</t>
  </si>
  <si>
    <t>1/4x5-1/2 Blk XH Nipples Sch 8 0</t>
  </si>
  <si>
    <t>P3557</t>
  </si>
  <si>
    <t>1/4x6 Blk XH Nipples Sch 80</t>
  </si>
  <si>
    <t>P3558</t>
  </si>
  <si>
    <t>3/8xCl Blk XH Nipples Sch 80</t>
  </si>
  <si>
    <t>P3559</t>
  </si>
  <si>
    <t>3/8x1-1/2 Blk XH Nipples Sch 8 0</t>
  </si>
  <si>
    <t>P3560</t>
  </si>
  <si>
    <t>3/8x2 Blk XH Nipples Sch 80</t>
  </si>
  <si>
    <t>P3561</t>
  </si>
  <si>
    <t>3/8x2-1/2 Blk XH Nipples Sch 8 0</t>
  </si>
  <si>
    <t>P3562</t>
  </si>
  <si>
    <t>3/8x3 Blk XH Nipples Sch 80</t>
  </si>
  <si>
    <t>P3563</t>
  </si>
  <si>
    <t>3/8x3-1/2 Blk XH Nipples Sch 8 0</t>
  </si>
  <si>
    <t>P3564</t>
  </si>
  <si>
    <t>3/8x4 Blk XH Nipples Sch 80</t>
  </si>
  <si>
    <t>P3565</t>
  </si>
  <si>
    <t>3/8x4-1/2 Blk XH Nipples Sch 8 0</t>
  </si>
  <si>
    <t>P3566</t>
  </si>
  <si>
    <t>3/8x5 Blk XH Nipples Sch 80</t>
  </si>
  <si>
    <t>P3567</t>
  </si>
  <si>
    <t>3/8x5-1/2 Blk XH Nipples Sch 8 0</t>
  </si>
  <si>
    <t>P3568</t>
  </si>
  <si>
    <t>3/8x6 Blk XH Nipples Sch 80</t>
  </si>
  <si>
    <t>P3572</t>
  </si>
  <si>
    <t>1/2xCL Blk XH Nipples Sch 80</t>
  </si>
  <si>
    <t>P3573</t>
  </si>
  <si>
    <t>1/2x1-1/2 Blk XH Nip Sch 80</t>
  </si>
  <si>
    <t>P3574</t>
  </si>
  <si>
    <t>1/2x2 Blk XH Nipples Sch 80</t>
  </si>
  <si>
    <t>P3575</t>
  </si>
  <si>
    <t>1/2x2-1/2 Blk XH Nipples Sch 80</t>
  </si>
  <si>
    <t>P3576</t>
  </si>
  <si>
    <t>1/2x3 Blk XH Nipples Sch 80</t>
  </si>
  <si>
    <t>P3577</t>
  </si>
  <si>
    <t>1/2x3-1/2 Blk XH Nipples Sch 8 0</t>
  </si>
  <si>
    <t>P3578</t>
  </si>
  <si>
    <t>1/2x4 Blk XH Nipples Sch 80</t>
  </si>
  <si>
    <t>P3579</t>
  </si>
  <si>
    <t>1/2x4-1/2 Blk XH Nipples Sch 8 0</t>
  </si>
  <si>
    <t>P3580</t>
  </si>
  <si>
    <t>1/2x5 Blk XH Nipples Sch 80</t>
  </si>
  <si>
    <t>P3581</t>
  </si>
  <si>
    <t>1/2x5-1/2 Blk XH Nipples Sch 8 0</t>
  </si>
  <si>
    <t>P3582</t>
  </si>
  <si>
    <t>1/2x6 Blk XH Nipples Sch 80</t>
  </si>
  <si>
    <t>P4262</t>
  </si>
  <si>
    <t>1/2x8 Blk XH Nipples Sch 80</t>
  </si>
  <si>
    <t>P4458</t>
  </si>
  <si>
    <t>1/2x10 Blk XH Nipples Sch 80</t>
  </si>
  <si>
    <t>SP*001489</t>
  </si>
  <si>
    <t>1/2 x 12 XH BLACK NIPPLE TBE</t>
  </si>
  <si>
    <t>P3583</t>
  </si>
  <si>
    <t>3/4xCL Blk XH Nipples Sch 80</t>
  </si>
  <si>
    <t>P3779</t>
  </si>
  <si>
    <t>3/4x1-1/2 Blk XH Nipples Sch 8 0</t>
  </si>
  <si>
    <t>P3585</t>
  </si>
  <si>
    <t>3/4x2 Blk XH Nipples Sch 80</t>
  </si>
  <si>
    <t>P3586</t>
  </si>
  <si>
    <t>3/4x2-1/2 Blk XH Nipples Sch 8 0</t>
  </si>
  <si>
    <t>P3587</t>
  </si>
  <si>
    <t>3/4x3 Blk XH Nipples Sch 80</t>
  </si>
  <si>
    <t>P3588</t>
  </si>
  <si>
    <t>3/4x3-1/2 Blk XH Nipples Sch80</t>
  </si>
  <si>
    <t>P3589</t>
  </si>
  <si>
    <t>3/4x4 Blk XH Nipples Sch 80</t>
  </si>
  <si>
    <t>P3590</t>
  </si>
  <si>
    <t>3/4x4-1/2 Blk XH Nipples Sch 8 0</t>
  </si>
  <si>
    <t>P3591</t>
  </si>
  <si>
    <t>3/4x5 Blk XH Nipples Sch 80</t>
  </si>
  <si>
    <t>P3592</t>
  </si>
  <si>
    <t>3/4x5-1/2 Blk XH Nipples Sch80</t>
  </si>
  <si>
    <t>P3593</t>
  </si>
  <si>
    <t>3/4x6 Blk XH Nipples Sch 80</t>
  </si>
  <si>
    <t>P8078</t>
  </si>
  <si>
    <t>3/4 X 7 XH BLK NIPPLE</t>
  </si>
  <si>
    <t>P4163</t>
  </si>
  <si>
    <t>3/4x8 Blk XH Nipples Sch 80</t>
  </si>
  <si>
    <t>P4164</t>
  </si>
  <si>
    <t>3/4x12 SCH80 BLK NIPPLE</t>
  </si>
  <si>
    <t>P3594</t>
  </si>
  <si>
    <t>1xCL Blk XH Nipples Sch 80</t>
  </si>
  <si>
    <t>P3595</t>
  </si>
  <si>
    <t>1x2 Blk XH Nipples Sch 80</t>
  </si>
  <si>
    <t>P3596</t>
  </si>
  <si>
    <t>1x2-1/2 Blk XH Nipples Sch 80</t>
  </si>
  <si>
    <t>P3597</t>
  </si>
  <si>
    <t>1x3 Blk XH Nipples Sch 80</t>
  </si>
  <si>
    <t>P3598</t>
  </si>
  <si>
    <t>1x3-1/2 Blk XH Nipples Sch 80</t>
  </si>
  <si>
    <t>P3599</t>
  </si>
  <si>
    <t>1x4 Blk XH Nipples Sch 80</t>
  </si>
  <si>
    <t>P3600</t>
  </si>
  <si>
    <t>1x4-1/2 Blk XH Nipples Sch 80</t>
  </si>
  <si>
    <t>P3601</t>
  </si>
  <si>
    <t>1x5 Blk XH Nipples Sch 80</t>
  </si>
  <si>
    <t>P3602</t>
  </si>
  <si>
    <t>1x5-1/2 Blk XH Nipples Sch 80</t>
  </si>
  <si>
    <t>P3603</t>
  </si>
  <si>
    <t>1x6 Blk XH Nipples Sch 80</t>
  </si>
  <si>
    <t>P11449</t>
  </si>
  <si>
    <t>1 X 7 BLACK SCH 80 NIPPLE</t>
  </si>
  <si>
    <t>P10085</t>
  </si>
  <si>
    <t>1 X 8 XH BLACK NIPPLE SCH 80</t>
  </si>
  <si>
    <t>P11413</t>
  </si>
  <si>
    <t>1 X 9 SCH 80 BLK NIPPLE</t>
  </si>
  <si>
    <t>P3786</t>
  </si>
  <si>
    <t>1x12 Blk XH Nipples Sch 80</t>
  </si>
  <si>
    <t>P3604</t>
  </si>
  <si>
    <t>1-1/4xCL Blk XH Nipples Sch 80</t>
  </si>
  <si>
    <t>P3605</t>
  </si>
  <si>
    <t>1-1/4x2 Blk XH Nipples Sch 80</t>
  </si>
  <si>
    <t>P3606</t>
  </si>
  <si>
    <t>1-1/4x2-1/2 Blk XH Nipples Sch 80</t>
  </si>
  <si>
    <t>P3607</t>
  </si>
  <si>
    <t>1-1/4x3 Blk XH Nipples Sch 80</t>
  </si>
  <si>
    <t>P3608</t>
  </si>
  <si>
    <t>1-1/4x3-1/2 Blk XH Nipples Sch 80</t>
  </si>
  <si>
    <t>P3609</t>
  </si>
  <si>
    <t>1-1/4x4 Blk XH Nipples Sch 80</t>
  </si>
  <si>
    <t>P3610</t>
  </si>
  <si>
    <t>1-1/4x4-1/2 Blk XH Nipples Sch 80</t>
  </si>
  <si>
    <t>P3611</t>
  </si>
  <si>
    <t>1-1/4x5 Blk XH Nipples Sch 80</t>
  </si>
  <si>
    <t>P3612</t>
  </si>
  <si>
    <t>1-1/4x5-1/2 Blk XH Nipples Sch 80</t>
  </si>
  <si>
    <t>P3613</t>
  </si>
  <si>
    <t>1-1/4x6 Blk XH Nipples Sch 80</t>
  </si>
  <si>
    <t>P9402</t>
  </si>
  <si>
    <t>1-1/4 X 8 XH BLACK NIPPLE</t>
  </si>
  <si>
    <t>P8606</t>
  </si>
  <si>
    <t>1-1/4x10 XH NIPPLE (SCH 80)</t>
  </si>
  <si>
    <t>P8442</t>
  </si>
  <si>
    <t>1-1/4x11 Blk XH Nipple Sch 80</t>
  </si>
  <si>
    <t>P12549</t>
  </si>
  <si>
    <t>1-1/4 X 12 XH BLACK NIPPLE</t>
  </si>
  <si>
    <t>P3614</t>
  </si>
  <si>
    <t>1-1/2xCL Blk XH Nipples Sch 80</t>
  </si>
  <si>
    <t>P3615</t>
  </si>
  <si>
    <t>1-1/2x2 Blk XH Nipples Sch 80</t>
  </si>
  <si>
    <t>P3616</t>
  </si>
  <si>
    <t>1-1/2x2-1/2 Blk XH Nipples Sch 80</t>
  </si>
  <si>
    <t>P3617</t>
  </si>
  <si>
    <t>1-1/2x3 Blk XH Nipples Sch 80</t>
  </si>
  <si>
    <t>P3618</t>
  </si>
  <si>
    <t>1-1/2x3-1/2 Blk XH Nipples Sch 80</t>
  </si>
  <si>
    <t>P3619</t>
  </si>
  <si>
    <t>1-1/2x4 Blk XH Nipples Sch 80</t>
  </si>
  <si>
    <t>P3620</t>
  </si>
  <si>
    <t>1-1/2x4-1/2 Blk XH Nipples Sch 80</t>
  </si>
  <si>
    <t>P3621</t>
  </si>
  <si>
    <t>1-1/2x5 Blk XH Nipples Sch 80</t>
  </si>
  <si>
    <t>P3622</t>
  </si>
  <si>
    <t>1-1/2x5-1/2 Blk XH Nipples Sch 80</t>
  </si>
  <si>
    <t>P3623</t>
  </si>
  <si>
    <t>1-1/2x6 Blk XH Nipples Sch 80</t>
  </si>
  <si>
    <t>P11142</t>
  </si>
  <si>
    <t>1-1/2x8 Blk XH Nipples Sch 80</t>
  </si>
  <si>
    <t>SP*001328</t>
  </si>
  <si>
    <t>1-1/2 x 11 BLK XH NIPPLE</t>
  </si>
  <si>
    <t>P7806</t>
  </si>
  <si>
    <t>2 X 9 SCH80 BLK NIPPLE</t>
  </si>
  <si>
    <t>P3788</t>
  </si>
  <si>
    <t>2x10 Blk XH Nipples Sch 80</t>
  </si>
  <si>
    <t>P3789</t>
  </si>
  <si>
    <t>2x12 Blk XH Nipples Sch 80</t>
  </si>
  <si>
    <t>P3625</t>
  </si>
  <si>
    <t>2x2-1/2 Blk XH Nipples Sch 80</t>
  </si>
  <si>
    <t>P3626</t>
  </si>
  <si>
    <t>2x3 Blk XH Nipples Sch 80</t>
  </si>
  <si>
    <t>P3627</t>
  </si>
  <si>
    <t>2x3-1/2 Blk XH Nipples Sch 80</t>
  </si>
  <si>
    <t>P3628</t>
  </si>
  <si>
    <t>2x4 Blk XH Nipples Sch 80</t>
  </si>
  <si>
    <t>P3629</t>
  </si>
  <si>
    <t>2x4-1/2 Blk XH Nipples Sch 80</t>
  </si>
  <si>
    <t>P3630</t>
  </si>
  <si>
    <t>2x5 Blk XH Nipples Sch 80</t>
  </si>
  <si>
    <t>P3631</t>
  </si>
  <si>
    <t>2x5-1/2 Blk XH Nipples Sch 80</t>
  </si>
  <si>
    <t>P3632</t>
  </si>
  <si>
    <t>2x6 Blk XH Nipples Sch 80</t>
  </si>
  <si>
    <t>P3787</t>
  </si>
  <si>
    <t>2x8 Blk XH Nipples Sch 80</t>
  </si>
  <si>
    <t>P3624</t>
  </si>
  <si>
    <t>2xCL Blk XH Nipples Sch 80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</si>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</sst>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18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2" xfId="0" applyNumberFormat="1" applyBorder="1"/>
    <xf numFmtId="164" fontId="0" fillId="0" borderId="4" xfId="0" applyNumberFormat="1" applyBorder="1"/>
    <xf numFmtId="0" fontId="3" fillId="0" borderId="1" xfId="0" applyFont="1" applyBorder="1" applyAlignment="1">
      <alignment horizontal="left"/>
    </xf>
    <xf numFmtId="165" fontId="11" fillId="0" borderId="7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4" fontId="1" fillId="0" borderId="1" xfId="1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65" fontId="14" fillId="0" borderId="9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318">
    <cellStyle name="Currency" xfId="1" builtinId="4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53" builtinId="9" hidden="1"/>
    <cellStyle name="Followed Hyperlink" xfId="257" builtinId="9" hidden="1"/>
    <cellStyle name="Followed Hyperlink" xfId="261" builtinId="9" hidden="1"/>
    <cellStyle name="Followed Hyperlink" xfId="265" builtinId="9" hidden="1"/>
    <cellStyle name="Followed Hyperlink" xfId="269" builtinId="9" hidden="1"/>
    <cellStyle name="Followed Hyperlink" xfId="273" builtinId="9" hidden="1"/>
    <cellStyle name="Followed Hyperlink" xfId="277" builtinId="9" hidden="1"/>
    <cellStyle name="Followed Hyperlink" xfId="281" builtinId="9" hidden="1"/>
    <cellStyle name="Followed Hyperlink" xfId="285" builtinId="9" hidden="1"/>
    <cellStyle name="Followed Hyperlink" xfId="289" builtinId="9" hidden="1"/>
    <cellStyle name="Followed Hyperlink" xfId="293" builtinId="9" hidden="1"/>
    <cellStyle name="Followed Hyperlink" xfId="297" builtinId="9" hidden="1"/>
    <cellStyle name="Followed Hyperlink" xfId="301" builtinId="9" hidden="1"/>
    <cellStyle name="Followed Hyperlink" xfId="305" builtinId="9" hidden="1"/>
    <cellStyle name="Followed Hyperlink" xfId="309" builtinId="9" hidden="1"/>
    <cellStyle name="Followed Hyperlink" xfId="313" builtinId="9" hidden="1"/>
    <cellStyle name="Followed Hyperlink" xfId="317" builtinId="9" hidden="1"/>
    <cellStyle name="Followed Hyperlink" xfId="315" builtinId="9" hidden="1"/>
    <cellStyle name="Followed Hyperlink" xfId="311" builtinId="9" hidden="1"/>
    <cellStyle name="Followed Hyperlink" xfId="307" builtinId="9" hidden="1"/>
    <cellStyle name="Followed Hyperlink" xfId="303" builtinId="9" hidden="1"/>
    <cellStyle name="Followed Hyperlink" xfId="299" builtinId="9" hidden="1"/>
    <cellStyle name="Followed Hyperlink" xfId="295" builtinId="9" hidden="1"/>
    <cellStyle name="Followed Hyperlink" xfId="291" builtinId="9" hidden="1"/>
    <cellStyle name="Followed Hyperlink" xfId="287" builtinId="9" hidden="1"/>
    <cellStyle name="Followed Hyperlink" xfId="283" builtinId="9" hidden="1"/>
    <cellStyle name="Followed Hyperlink" xfId="279" builtinId="9" hidden="1"/>
    <cellStyle name="Followed Hyperlink" xfId="275" builtinId="9" hidden="1"/>
    <cellStyle name="Followed Hyperlink" xfId="271" builtinId="9" hidden="1"/>
    <cellStyle name="Followed Hyperlink" xfId="267" builtinId="9" hidden="1"/>
    <cellStyle name="Followed Hyperlink" xfId="263" builtinId="9" hidden="1"/>
    <cellStyle name="Followed Hyperlink" xfId="259" builtinId="9" hidden="1"/>
    <cellStyle name="Followed Hyperlink" xfId="255" builtinId="9" hidden="1"/>
    <cellStyle name="Followed Hyperlink" xfId="251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32" builtinId="8" hidden="1"/>
    <cellStyle name="Hyperlink" xfId="136" builtinId="8" hidden="1"/>
    <cellStyle name="Hyperlink" xfId="138" builtinId="8" hidden="1"/>
    <cellStyle name="Hyperlink" xfId="140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80" builtinId="8" hidden="1"/>
    <cellStyle name="Hyperlink" xfId="184" builtinId="8" hidden="1"/>
    <cellStyle name="Hyperlink" xfId="186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2" builtinId="8" hidden="1"/>
    <cellStyle name="Hyperlink" xfId="234" builtinId="8" hidden="1"/>
    <cellStyle name="Hyperlink" xfId="236" builtinId="8" hidden="1"/>
    <cellStyle name="Hyperlink" xfId="240" builtinId="8" hidden="1"/>
    <cellStyle name="Hyperlink" xfId="242" builtinId="8" hidden="1"/>
    <cellStyle name="Hyperlink" xfId="244" builtinId="8" hidden="1"/>
    <cellStyle name="Hyperlink" xfId="248" builtinId="8" hidden="1"/>
    <cellStyle name="Hyperlink" xfId="250" builtinId="8" hidden="1"/>
    <cellStyle name="Hyperlink" xfId="252" builtinId="8" hidden="1"/>
    <cellStyle name="Hyperlink" xfId="256" builtinId="8" hidden="1"/>
    <cellStyle name="Hyperlink" xfId="258" builtinId="8" hidden="1"/>
    <cellStyle name="Hyperlink" xfId="260" builtinId="8" hidden="1"/>
    <cellStyle name="Hyperlink" xfId="264" builtinId="8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80" builtinId="8" hidden="1"/>
    <cellStyle name="Hyperlink" xfId="282" builtinId="8" hidden="1"/>
    <cellStyle name="Hyperlink" xfId="284" builtinId="8" hidden="1"/>
    <cellStyle name="Hyperlink" xfId="288" builtinId="8" hidden="1"/>
    <cellStyle name="Hyperlink" xfId="290" builtinId="8" hidden="1"/>
    <cellStyle name="Hyperlink" xfId="292" builtinId="8" hidden="1"/>
    <cellStyle name="Hyperlink" xfId="296" builtinId="8" hidden="1"/>
    <cellStyle name="Hyperlink" xfId="298" builtinId="8" hidden="1"/>
    <cellStyle name="Hyperlink" xfId="300" builtinId="8" hidden="1"/>
    <cellStyle name="Hyperlink" xfId="304" builtinId="8" hidden="1"/>
    <cellStyle name="Hyperlink" xfId="306" builtinId="8" hidden="1"/>
    <cellStyle name="Hyperlink" xfId="308" builtinId="8" hidden="1"/>
    <cellStyle name="Hyperlink" xfId="312" builtinId="8" hidden="1"/>
    <cellStyle name="Hyperlink" xfId="314" builtinId="8" hidden="1"/>
    <cellStyle name="Hyperlink" xfId="316" builtinId="8" hidden="1"/>
    <cellStyle name="Hyperlink" xfId="310" builtinId="8" hidden="1"/>
    <cellStyle name="Hyperlink" xfId="302" builtinId="8" hidden="1"/>
    <cellStyle name="Hyperlink" xfId="294" builtinId="8" hidden="1"/>
    <cellStyle name="Hyperlink" xfId="286" builtinId="8" hidden="1"/>
    <cellStyle name="Hyperlink" xfId="278" builtinId="8" hidden="1"/>
    <cellStyle name="Hyperlink" xfId="270" builtinId="8" hidden="1"/>
    <cellStyle name="Hyperlink" xfId="262" builtinId="8" hidden="1"/>
    <cellStyle name="Hyperlink" xfId="254" builtinId="8" hidden="1"/>
    <cellStyle name="Hyperlink" xfId="246" builtinId="8" hidden="1"/>
    <cellStyle name="Hyperlink" xfId="238" builtinId="8" hidden="1"/>
    <cellStyle name="Hyperlink" xfId="230" builtinId="8" hidden="1"/>
    <cellStyle name="Hyperlink" xfId="222" builtinId="8" hidden="1"/>
    <cellStyle name="Hyperlink" xfId="214" builtinId="8" hidden="1"/>
    <cellStyle name="Hyperlink" xfId="206" builtinId="8" hidden="1"/>
    <cellStyle name="Hyperlink" xfId="198" builtinId="8" hidden="1"/>
    <cellStyle name="Hyperlink" xfId="190" builtinId="8" hidden="1"/>
    <cellStyle name="Hyperlink" xfId="182" builtinId="8" hidden="1"/>
    <cellStyle name="Hyperlink" xfId="174" builtinId="8" hidden="1"/>
    <cellStyle name="Hyperlink" xfId="166" builtinId="8" hidden="1"/>
    <cellStyle name="Hyperlink" xfId="158" builtinId="8" hidden="1"/>
    <cellStyle name="Hyperlink" xfId="150" builtinId="8" hidden="1"/>
    <cellStyle name="Hyperlink" xfId="142" builtinId="8" hidden="1"/>
    <cellStyle name="Hyperlink" xfId="134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18" builtinId="8" hidden="1"/>
    <cellStyle name="Hyperlink" xfId="102" builtinId="8" hidden="1"/>
    <cellStyle name="Hyperlink" xfId="86" builtinId="8" hidden="1"/>
    <cellStyle name="Hyperlink" xfId="70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54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8" builtinId="8" hidden="1"/>
    <cellStyle name="Hyperlink" xfId="10" builtinId="8" hidden="1"/>
    <cellStyle name="Hyperlink" xfId="12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119479</xdr:colOff>
      <xdr:row>0</xdr:row>
      <xdr:rowOff>244182</xdr:rowOff>
    </xdr:from>
    <xdr:to>
      <xdr:col>0</xdr:col>
      <xdr:colOff>1117170</xdr:colOff>
      <xdr:row>1</xdr:row>
      <xdr:rowOff>381000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79" y="244182"/>
          <a:ext cx="997691" cy="5101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276224</xdr:colOff>
      <xdr:row>0</xdr:row>
      <xdr:rowOff>28575</xdr:rowOff>
    </xdr:from>
    <xdr:to>
      <xdr:col>1</xdr:col>
      <xdr:colOff>2219325</xdr:colOff>
      <xdr:row>1</xdr:row>
      <xdr:rowOff>685800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26B62A-3778-8997-8520-F291F27750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037" r="22392" b="31536"/>
        <a:stretch/>
      </xdr:blipFill>
      <xdr:spPr>
        <a:xfrm>
          <a:off x="1472564" y="28575"/>
          <a:ext cx="1943101" cy="1030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8"/>
  <sheetViews>
    <sheetView showGridLines="0" tabSelected="1" zoomScalePageLayoutView="125" workbookViewId="0">
      <pane ySplit="3" topLeftCell="A4" activePane="bottomLeft" state="frozen"/>
      <selection pane="bottomLeft" activeCell="A7" sqref="A7"/>
    </sheetView>
  </sheetViews>
  <sheetFormatPr defaultColWidth="8.88671875" defaultRowHeight="14.4" x14ac:dyDescent="0.3"/>
  <cols>
    <col min="1" max="1" width="17.44140625" style="1" bestFit="1" customWidth="1"/>
    <col min="2" max="2" width="36.88671875" style="8" bestFit="1" customWidth="1"/>
    <col min="3" max="3" width="10.109375" style="9" bestFit="1" customWidth="1"/>
    <col min="4" max="4" width="10.6640625" style="27" bestFit="1" customWidth="1"/>
    <col min="5" max="5" width="8.44140625" style="11" customWidth="1"/>
  </cols>
  <sheetData>
    <row r="1" spans="1:6" ht="29.4" thickBot="1" x14ac:dyDescent="0.35">
      <c r="A1" s="34" t="s">
        <v>0</v>
      </c>
      <c r="B1" s="35"/>
      <c r="C1" s="23"/>
      <c r="D1" s="33" t="s">
        <v>1</v>
      </c>
      <c r="E1" s="25"/>
      <c r="F1" s="6"/>
    </row>
    <row r="2" spans="1:6" ht="54.75" customHeight="1" thickBot="1" x14ac:dyDescent="0.35">
      <c r="A2" s="34"/>
      <c r="B2" s="35"/>
      <c r="C2" s="22"/>
      <c r="D2" s="32">
        <v>0</v>
      </c>
      <c r="E2" s="30"/>
      <c r="F2" s="6"/>
    </row>
    <row r="3" spans="1:6" s="7" customFormat="1" ht="13.8" x14ac:dyDescent="0.25">
      <c r="A3" s="17" t="s">
        <v>2</v>
      </c>
      <c r="B3" s="18" t="s">
        <v>3</v>
      </c>
      <c r="C3" s="19" t="s">
        <v>4</v>
      </c>
      <c r="D3" s="31" t="s">
        <v>5</v>
      </c>
      <c r="E3" s="20" t="s">
        <v>6</v>
      </c>
    </row>
    <row r="4" spans="1:6" ht="15.6" x14ac:dyDescent="0.3">
      <c r="A4" s="5"/>
      <c r="B4" s="24" t="s">
        <v>7</v>
      </c>
      <c r="C4" s="10"/>
      <c r="D4" s="26"/>
      <c r="E4" s="12"/>
    </row>
    <row r="5" spans="1:6" x14ac:dyDescent="0.3">
      <c r="A5" s="5" t="s">
        <v>8</v>
      </c>
      <c r="B5" s="3" t="s">
        <v>9</v>
      </c>
      <c r="C5" s="4">
        <v>6.2</v>
      </c>
      <c r="D5" s="26">
        <f>$D$2</f>
        <v>0</v>
      </c>
      <c r="E5" s="12">
        <f t="shared" ref="E5:E39" si="0">C5*D5</f>
        <v>0</v>
      </c>
    </row>
    <row r="6" spans="1:6" x14ac:dyDescent="0.3">
      <c r="A6" s="5" t="s">
        <v>10</v>
      </c>
      <c r="B6" s="3" t="s">
        <v>11</v>
      </c>
      <c r="C6" s="4">
        <v>7.07</v>
      </c>
      <c r="D6" s="26">
        <f t="shared" ref="D6:D38" si="1">$D$2</f>
        <v>0</v>
      </c>
      <c r="E6" s="12">
        <f t="shared" si="0"/>
        <v>0</v>
      </c>
    </row>
    <row r="7" spans="1:6" x14ac:dyDescent="0.3">
      <c r="A7" s="5" t="s">
        <v>12</v>
      </c>
      <c r="B7" s="3" t="s">
        <v>13</v>
      </c>
      <c r="C7" s="4">
        <v>7.07</v>
      </c>
      <c r="D7" s="26">
        <f t="shared" si="1"/>
        <v>0</v>
      </c>
      <c r="E7" s="12">
        <f t="shared" si="0"/>
        <v>0</v>
      </c>
    </row>
    <row r="8" spans="1:6" x14ac:dyDescent="0.3">
      <c r="A8" s="5" t="s">
        <v>14</v>
      </c>
      <c r="B8" s="3" t="s">
        <v>15</v>
      </c>
      <c r="C8" s="4">
        <v>8.18</v>
      </c>
      <c r="D8" s="26">
        <f t="shared" si="1"/>
        <v>0</v>
      </c>
      <c r="E8" s="12">
        <f t="shared" si="0"/>
        <v>0</v>
      </c>
    </row>
    <row r="9" spans="1:6" x14ac:dyDescent="0.3">
      <c r="A9" s="5" t="s">
        <v>16</v>
      </c>
      <c r="B9" s="3" t="s">
        <v>17</v>
      </c>
      <c r="C9" s="4">
        <v>8.18</v>
      </c>
      <c r="D9" s="26">
        <f t="shared" si="1"/>
        <v>0</v>
      </c>
      <c r="E9" s="12">
        <f t="shared" si="0"/>
        <v>0</v>
      </c>
    </row>
    <row r="10" spans="1:6" x14ac:dyDescent="0.3">
      <c r="A10" s="5" t="s">
        <v>18</v>
      </c>
      <c r="B10" s="3" t="s">
        <v>19</v>
      </c>
      <c r="C10" s="4">
        <v>10.64</v>
      </c>
      <c r="D10" s="26">
        <f t="shared" si="1"/>
        <v>0</v>
      </c>
      <c r="E10" s="12">
        <f t="shared" si="0"/>
        <v>0</v>
      </c>
    </row>
    <row r="11" spans="1:6" x14ac:dyDescent="0.3">
      <c r="A11" s="5" t="s">
        <v>20</v>
      </c>
      <c r="B11" s="3" t="s">
        <v>21</v>
      </c>
      <c r="C11" s="4">
        <v>10.64</v>
      </c>
      <c r="D11" s="26">
        <f t="shared" si="1"/>
        <v>0</v>
      </c>
      <c r="E11" s="12">
        <f t="shared" si="0"/>
        <v>0</v>
      </c>
    </row>
    <row r="12" spans="1:6" x14ac:dyDescent="0.3">
      <c r="A12" s="5" t="s">
        <v>22</v>
      </c>
      <c r="B12" s="3" t="s">
        <v>23</v>
      </c>
      <c r="C12" s="4">
        <v>19.41</v>
      </c>
      <c r="D12" s="26">
        <f t="shared" si="1"/>
        <v>0</v>
      </c>
      <c r="E12" s="12">
        <f t="shared" si="0"/>
        <v>0</v>
      </c>
    </row>
    <row r="13" spans="1:6" x14ac:dyDescent="0.3">
      <c r="A13" s="5" t="s">
        <v>24</v>
      </c>
      <c r="B13" s="3" t="s">
        <v>25</v>
      </c>
      <c r="C13" s="4">
        <v>19.41</v>
      </c>
      <c r="D13" s="26">
        <f t="shared" si="1"/>
        <v>0</v>
      </c>
      <c r="E13" s="12">
        <f t="shared" si="0"/>
        <v>0</v>
      </c>
    </row>
    <row r="14" spans="1:6" x14ac:dyDescent="0.3">
      <c r="A14" s="5" t="s">
        <v>26</v>
      </c>
      <c r="B14" s="3" t="s">
        <v>27</v>
      </c>
      <c r="C14" s="4">
        <v>21.14</v>
      </c>
      <c r="D14" s="26">
        <f t="shared" si="1"/>
        <v>0</v>
      </c>
      <c r="E14" s="12">
        <f t="shared" si="0"/>
        <v>0</v>
      </c>
    </row>
    <row r="15" spans="1:6" x14ac:dyDescent="0.3">
      <c r="A15" s="5" t="s">
        <v>28</v>
      </c>
      <c r="B15" s="3" t="s">
        <v>29</v>
      </c>
      <c r="C15" s="4">
        <v>21.14</v>
      </c>
      <c r="D15" s="26">
        <f t="shared" si="1"/>
        <v>0</v>
      </c>
      <c r="E15" s="12">
        <f t="shared" si="0"/>
        <v>0</v>
      </c>
    </row>
    <row r="16" spans="1:6" x14ac:dyDescent="0.3">
      <c r="A16" s="5"/>
      <c r="B16" s="3"/>
      <c r="C16" s="4"/>
      <c r="D16" s="26"/>
      <c r="E16" s="12"/>
    </row>
    <row r="17" spans="1:5" x14ac:dyDescent="0.3">
      <c r="A17" s="5" t="s">
        <v>30</v>
      </c>
      <c r="B17" s="15" t="s">
        <v>31</v>
      </c>
      <c r="C17" s="4">
        <v>6.58</v>
      </c>
      <c r="D17" s="26">
        <f t="shared" si="1"/>
        <v>0</v>
      </c>
      <c r="E17" s="12">
        <f t="shared" ref="E17" si="2">C17*D17</f>
        <v>0</v>
      </c>
    </row>
    <row r="18" spans="1:5" x14ac:dyDescent="0.3">
      <c r="A18" s="5" t="s">
        <v>32</v>
      </c>
      <c r="B18" s="3" t="s">
        <v>33</v>
      </c>
      <c r="C18" s="4">
        <v>7.66</v>
      </c>
      <c r="D18" s="26">
        <f t="shared" si="1"/>
        <v>0</v>
      </c>
      <c r="E18" s="12">
        <f t="shared" si="0"/>
        <v>0</v>
      </c>
    </row>
    <row r="19" spans="1:5" x14ac:dyDescent="0.3">
      <c r="A19" s="5" t="s">
        <v>34</v>
      </c>
      <c r="B19" s="3" t="s">
        <v>35</v>
      </c>
      <c r="C19" s="4">
        <v>7.66</v>
      </c>
      <c r="D19" s="26">
        <f t="shared" si="1"/>
        <v>0</v>
      </c>
      <c r="E19" s="12">
        <f t="shared" si="0"/>
        <v>0</v>
      </c>
    </row>
    <row r="20" spans="1:5" x14ac:dyDescent="0.3">
      <c r="A20" s="5" t="s">
        <v>36</v>
      </c>
      <c r="B20" s="3" t="s">
        <v>37</v>
      </c>
      <c r="C20" s="4">
        <v>9.99</v>
      </c>
      <c r="D20" s="26">
        <f t="shared" si="1"/>
        <v>0</v>
      </c>
      <c r="E20" s="12">
        <f t="shared" si="0"/>
        <v>0</v>
      </c>
    </row>
    <row r="21" spans="1:5" x14ac:dyDescent="0.3">
      <c r="A21" s="5" t="s">
        <v>38</v>
      </c>
      <c r="B21" s="3" t="s">
        <v>39</v>
      </c>
      <c r="C21" s="4">
        <v>9.99</v>
      </c>
      <c r="D21" s="26">
        <f t="shared" si="1"/>
        <v>0</v>
      </c>
      <c r="E21" s="12">
        <f t="shared" si="0"/>
        <v>0</v>
      </c>
    </row>
    <row r="22" spans="1:5" x14ac:dyDescent="0.3">
      <c r="A22" s="5" t="s">
        <v>40</v>
      </c>
      <c r="B22" s="3" t="s">
        <v>41</v>
      </c>
      <c r="C22" s="4">
        <v>10.89</v>
      </c>
      <c r="D22" s="26">
        <f t="shared" si="1"/>
        <v>0</v>
      </c>
      <c r="E22" s="12">
        <f t="shared" si="0"/>
        <v>0</v>
      </c>
    </row>
    <row r="23" spans="1:5" x14ac:dyDescent="0.3">
      <c r="A23" s="5" t="s">
        <v>42</v>
      </c>
      <c r="B23" s="3" t="s">
        <v>43</v>
      </c>
      <c r="C23" s="4">
        <v>10.89</v>
      </c>
      <c r="D23" s="26">
        <f t="shared" si="1"/>
        <v>0</v>
      </c>
      <c r="E23" s="12">
        <f t="shared" si="0"/>
        <v>0</v>
      </c>
    </row>
    <row r="24" spans="1:5" x14ac:dyDescent="0.3">
      <c r="A24" s="5" t="s">
        <v>44</v>
      </c>
      <c r="B24" s="3" t="s">
        <v>45</v>
      </c>
      <c r="C24" s="4">
        <v>17.21</v>
      </c>
      <c r="D24" s="26">
        <f t="shared" si="1"/>
        <v>0</v>
      </c>
      <c r="E24" s="12">
        <f t="shared" si="0"/>
        <v>0</v>
      </c>
    </row>
    <row r="25" spans="1:5" x14ac:dyDescent="0.3">
      <c r="A25" s="5" t="s">
        <v>46</v>
      </c>
      <c r="B25" s="3" t="s">
        <v>47</v>
      </c>
      <c r="C25" s="4">
        <v>17.21</v>
      </c>
      <c r="D25" s="26">
        <f t="shared" si="1"/>
        <v>0</v>
      </c>
      <c r="E25" s="12">
        <f t="shared" si="0"/>
        <v>0</v>
      </c>
    </row>
    <row r="26" spans="1:5" x14ac:dyDescent="0.3">
      <c r="A26" s="5" t="s">
        <v>48</v>
      </c>
      <c r="B26" s="3" t="s">
        <v>49</v>
      </c>
      <c r="C26" s="4">
        <v>19.55</v>
      </c>
      <c r="D26" s="26">
        <f t="shared" si="1"/>
        <v>0</v>
      </c>
      <c r="E26" s="12">
        <f t="shared" si="0"/>
        <v>0</v>
      </c>
    </row>
    <row r="27" spans="1:5" x14ac:dyDescent="0.3">
      <c r="A27" s="5" t="s">
        <v>50</v>
      </c>
      <c r="B27" s="3" t="s">
        <v>51</v>
      </c>
      <c r="C27" s="4">
        <v>19.55</v>
      </c>
      <c r="D27" s="26">
        <f t="shared" si="1"/>
        <v>0</v>
      </c>
      <c r="E27" s="12">
        <f t="shared" si="0"/>
        <v>0</v>
      </c>
    </row>
    <row r="28" spans="1:5" x14ac:dyDescent="0.3">
      <c r="A28" s="5"/>
      <c r="B28" s="3"/>
      <c r="C28" s="4"/>
      <c r="D28" s="26"/>
      <c r="E28" s="12"/>
    </row>
    <row r="29" spans="1:5" x14ac:dyDescent="0.3">
      <c r="A29" s="5" t="s">
        <v>52</v>
      </c>
      <c r="B29" s="3" t="s">
        <v>53</v>
      </c>
      <c r="C29" s="4">
        <v>6.77</v>
      </c>
      <c r="D29" s="26">
        <f t="shared" si="1"/>
        <v>0</v>
      </c>
      <c r="E29" s="12">
        <f t="shared" si="0"/>
        <v>0</v>
      </c>
    </row>
    <row r="30" spans="1:5" x14ac:dyDescent="0.3">
      <c r="A30" s="5" t="s">
        <v>54</v>
      </c>
      <c r="B30" s="3" t="s">
        <v>55</v>
      </c>
      <c r="C30" s="4">
        <v>8.5299999999999994</v>
      </c>
      <c r="D30" s="26">
        <f t="shared" si="1"/>
        <v>0</v>
      </c>
      <c r="E30" s="12">
        <f t="shared" si="0"/>
        <v>0</v>
      </c>
    </row>
    <row r="31" spans="1:5" x14ac:dyDescent="0.3">
      <c r="A31" s="5" t="s">
        <v>56</v>
      </c>
      <c r="B31" s="3" t="s">
        <v>57</v>
      </c>
      <c r="C31" s="4">
        <v>8.5299999999999994</v>
      </c>
      <c r="D31" s="26">
        <f t="shared" si="1"/>
        <v>0</v>
      </c>
      <c r="E31" s="12">
        <f t="shared" si="0"/>
        <v>0</v>
      </c>
    </row>
    <row r="32" spans="1:5" x14ac:dyDescent="0.3">
      <c r="A32" s="5" t="s">
        <v>58</v>
      </c>
      <c r="B32" s="3" t="s">
        <v>59</v>
      </c>
      <c r="C32" s="4">
        <v>10.14</v>
      </c>
      <c r="D32" s="26">
        <f t="shared" si="1"/>
        <v>0</v>
      </c>
      <c r="E32" s="12">
        <f t="shared" si="0"/>
        <v>0</v>
      </c>
    </row>
    <row r="33" spans="1:5" x14ac:dyDescent="0.3">
      <c r="A33" s="5" t="s">
        <v>60</v>
      </c>
      <c r="B33" s="3" t="s">
        <v>61</v>
      </c>
      <c r="C33" s="4">
        <v>10.14</v>
      </c>
      <c r="D33" s="26">
        <f t="shared" si="1"/>
        <v>0</v>
      </c>
      <c r="E33" s="12">
        <f t="shared" si="0"/>
        <v>0</v>
      </c>
    </row>
    <row r="34" spans="1:5" x14ac:dyDescent="0.3">
      <c r="A34" s="5" t="s">
        <v>62</v>
      </c>
      <c r="B34" s="3" t="s">
        <v>63</v>
      </c>
      <c r="C34" s="4">
        <v>11.97</v>
      </c>
      <c r="D34" s="26">
        <f t="shared" si="1"/>
        <v>0</v>
      </c>
      <c r="E34" s="12">
        <f t="shared" si="0"/>
        <v>0</v>
      </c>
    </row>
    <row r="35" spans="1:5" x14ac:dyDescent="0.3">
      <c r="A35" s="5" t="s">
        <v>64</v>
      </c>
      <c r="B35" s="3" t="s">
        <v>65</v>
      </c>
      <c r="C35" s="4">
        <v>11.97</v>
      </c>
      <c r="D35" s="26">
        <f t="shared" si="1"/>
        <v>0</v>
      </c>
      <c r="E35" s="12">
        <f t="shared" si="0"/>
        <v>0</v>
      </c>
    </row>
    <row r="36" spans="1:5" x14ac:dyDescent="0.3">
      <c r="A36" s="5" t="s">
        <v>66</v>
      </c>
      <c r="B36" s="3" t="s">
        <v>67</v>
      </c>
      <c r="C36" s="4">
        <v>17.21</v>
      </c>
      <c r="D36" s="26">
        <f t="shared" si="1"/>
        <v>0</v>
      </c>
      <c r="E36" s="12">
        <f t="shared" si="0"/>
        <v>0</v>
      </c>
    </row>
    <row r="37" spans="1:5" x14ac:dyDescent="0.3">
      <c r="A37" s="5" t="s">
        <v>68</v>
      </c>
      <c r="B37" s="3" t="s">
        <v>69</v>
      </c>
      <c r="C37" s="4">
        <v>17.21</v>
      </c>
      <c r="D37" s="26">
        <f t="shared" si="1"/>
        <v>0</v>
      </c>
      <c r="E37" s="12">
        <f t="shared" si="0"/>
        <v>0</v>
      </c>
    </row>
    <row r="38" spans="1:5" x14ac:dyDescent="0.3">
      <c r="A38" s="5" t="s">
        <v>70</v>
      </c>
      <c r="B38" s="3" t="s">
        <v>71</v>
      </c>
      <c r="C38" s="4">
        <v>19.57</v>
      </c>
      <c r="D38" s="26">
        <f t="shared" si="1"/>
        <v>0</v>
      </c>
      <c r="E38" s="12">
        <f t="shared" si="0"/>
        <v>0</v>
      </c>
    </row>
    <row r="39" spans="1:5" x14ac:dyDescent="0.3">
      <c r="A39" s="5" t="s">
        <v>72</v>
      </c>
      <c r="B39" s="3" t="s">
        <v>73</v>
      </c>
      <c r="C39" s="4">
        <v>19.57</v>
      </c>
      <c r="D39" s="26">
        <f t="shared" ref="D39:D50" si="3">$D$2</f>
        <v>0</v>
      </c>
      <c r="E39" s="12">
        <f t="shared" si="0"/>
        <v>0</v>
      </c>
    </row>
    <row r="40" spans="1:5" x14ac:dyDescent="0.3">
      <c r="A40" s="5"/>
      <c r="B40" s="3"/>
      <c r="C40" s="4"/>
      <c r="D40" s="26"/>
      <c r="E40" s="12"/>
    </row>
    <row r="41" spans="1:5" x14ac:dyDescent="0.3">
      <c r="A41" s="5" t="s">
        <v>74</v>
      </c>
      <c r="B41" s="3" t="s">
        <v>75</v>
      </c>
      <c r="C41" s="4">
        <v>6.2</v>
      </c>
      <c r="D41" s="26">
        <f t="shared" ref="D41" si="4">$D$2</f>
        <v>0</v>
      </c>
      <c r="E41" s="12">
        <f t="shared" ref="E41" si="5">C41*D41</f>
        <v>0</v>
      </c>
    </row>
    <row r="42" spans="1:5" x14ac:dyDescent="0.3">
      <c r="A42" s="5" t="s">
        <v>76</v>
      </c>
      <c r="B42" s="3" t="s">
        <v>77</v>
      </c>
      <c r="C42" s="4">
        <v>6.22</v>
      </c>
      <c r="D42" s="26">
        <f t="shared" si="3"/>
        <v>0</v>
      </c>
      <c r="E42" s="12">
        <f t="shared" ref="E42:E43" si="6">C42*D42</f>
        <v>0</v>
      </c>
    </row>
    <row r="43" spans="1:5" x14ac:dyDescent="0.3">
      <c r="A43" s="5" t="s">
        <v>78</v>
      </c>
      <c r="B43" s="3" t="s">
        <v>79</v>
      </c>
      <c r="C43" s="4">
        <v>6.22</v>
      </c>
      <c r="D43" s="26">
        <f t="shared" si="3"/>
        <v>0</v>
      </c>
      <c r="E43" s="12">
        <f t="shared" si="6"/>
        <v>0</v>
      </c>
    </row>
    <row r="44" spans="1:5" x14ac:dyDescent="0.3">
      <c r="A44" s="5" t="s">
        <v>80</v>
      </c>
      <c r="B44" s="3" t="s">
        <v>81</v>
      </c>
      <c r="C44" s="4">
        <v>7.45</v>
      </c>
      <c r="D44" s="26">
        <f t="shared" si="3"/>
        <v>0</v>
      </c>
      <c r="E44" s="12">
        <f t="shared" ref="E44:E54" si="7">C44*D44</f>
        <v>0</v>
      </c>
    </row>
    <row r="45" spans="1:5" x14ac:dyDescent="0.3">
      <c r="A45" s="5" t="s">
        <v>82</v>
      </c>
      <c r="B45" s="3" t="s">
        <v>83</v>
      </c>
      <c r="C45" s="4">
        <v>7.45</v>
      </c>
      <c r="D45" s="26">
        <f t="shared" si="3"/>
        <v>0</v>
      </c>
      <c r="E45" s="12">
        <f t="shared" si="7"/>
        <v>0</v>
      </c>
    </row>
    <row r="46" spans="1:5" x14ac:dyDescent="0.3">
      <c r="A46" s="5" t="s">
        <v>84</v>
      </c>
      <c r="B46" s="3" t="s">
        <v>85</v>
      </c>
      <c r="C46" s="4">
        <v>8.93</v>
      </c>
      <c r="D46" s="26">
        <f t="shared" si="3"/>
        <v>0</v>
      </c>
      <c r="E46" s="12">
        <f t="shared" si="7"/>
        <v>0</v>
      </c>
    </row>
    <row r="47" spans="1:5" x14ac:dyDescent="0.3">
      <c r="A47" s="5" t="s">
        <v>86</v>
      </c>
      <c r="B47" s="3" t="s">
        <v>87</v>
      </c>
      <c r="C47" s="4">
        <v>8.93</v>
      </c>
      <c r="D47" s="26">
        <f t="shared" si="3"/>
        <v>0</v>
      </c>
      <c r="E47" s="12">
        <f t="shared" si="7"/>
        <v>0</v>
      </c>
    </row>
    <row r="48" spans="1:5" x14ac:dyDescent="0.3">
      <c r="A48" s="5" t="s">
        <v>88</v>
      </c>
      <c r="B48" s="3" t="s">
        <v>89</v>
      </c>
      <c r="C48" s="4">
        <v>10.18</v>
      </c>
      <c r="D48" s="26">
        <f t="shared" si="3"/>
        <v>0</v>
      </c>
      <c r="E48" s="12">
        <f t="shared" si="7"/>
        <v>0</v>
      </c>
    </row>
    <row r="49" spans="1:5" x14ac:dyDescent="0.3">
      <c r="A49" s="5" t="s">
        <v>90</v>
      </c>
      <c r="B49" s="3" t="s">
        <v>91</v>
      </c>
      <c r="C49" s="4">
        <v>10.18</v>
      </c>
      <c r="D49" s="26">
        <f t="shared" si="3"/>
        <v>0</v>
      </c>
      <c r="E49" s="12">
        <f t="shared" si="7"/>
        <v>0</v>
      </c>
    </row>
    <row r="50" spans="1:5" x14ac:dyDescent="0.3">
      <c r="A50" s="5" t="s">
        <v>92</v>
      </c>
      <c r="B50" s="3" t="s">
        <v>93</v>
      </c>
      <c r="C50" s="4">
        <v>11.56</v>
      </c>
      <c r="D50" s="26">
        <f t="shared" si="3"/>
        <v>0</v>
      </c>
      <c r="E50" s="12">
        <f t="shared" si="7"/>
        <v>0</v>
      </c>
    </row>
    <row r="51" spans="1:5" x14ac:dyDescent="0.3">
      <c r="A51" s="5" t="s">
        <v>94</v>
      </c>
      <c r="B51" s="3" t="s">
        <v>95</v>
      </c>
      <c r="C51" s="4">
        <v>11.56</v>
      </c>
      <c r="D51" s="26">
        <f t="shared" ref="D51:D54" si="8">$D$2</f>
        <v>0</v>
      </c>
      <c r="E51" s="12">
        <f t="shared" si="7"/>
        <v>0</v>
      </c>
    </row>
    <row r="52" spans="1:5" x14ac:dyDescent="0.3">
      <c r="A52" s="5" t="s">
        <v>96</v>
      </c>
      <c r="B52" s="3" t="s">
        <v>97</v>
      </c>
      <c r="C52" s="4">
        <v>22.1</v>
      </c>
      <c r="D52" s="26">
        <f t="shared" si="8"/>
        <v>0</v>
      </c>
      <c r="E52" s="12">
        <f t="shared" si="7"/>
        <v>0</v>
      </c>
    </row>
    <row r="53" spans="1:5" x14ac:dyDescent="0.3">
      <c r="A53" s="5" t="s">
        <v>98</v>
      </c>
      <c r="B53" s="3" t="s">
        <v>99</v>
      </c>
      <c r="C53" s="4">
        <v>25.12</v>
      </c>
      <c r="D53" s="26">
        <f t="shared" si="8"/>
        <v>0</v>
      </c>
      <c r="E53" s="12">
        <f t="shared" ref="E53" si="9">C53*D53</f>
        <v>0</v>
      </c>
    </row>
    <row r="54" spans="1:5" x14ac:dyDescent="0.3">
      <c r="A54" s="5" t="s">
        <v>100</v>
      </c>
      <c r="B54" s="3" t="s">
        <v>101</v>
      </c>
      <c r="C54" s="4">
        <v>28.85</v>
      </c>
      <c r="D54" s="26">
        <f t="shared" si="8"/>
        <v>0</v>
      </c>
      <c r="E54" s="12">
        <f t="shared" si="7"/>
        <v>0</v>
      </c>
    </row>
    <row r="55" spans="1:5" x14ac:dyDescent="0.3">
      <c r="A55" s="5"/>
      <c r="B55" s="3"/>
      <c r="C55" s="4"/>
      <c r="D55" s="26"/>
      <c r="E55" s="12"/>
    </row>
    <row r="56" spans="1:5" x14ac:dyDescent="0.3">
      <c r="A56" s="5" t="s">
        <v>102</v>
      </c>
      <c r="B56" s="3" t="s">
        <v>103</v>
      </c>
      <c r="C56" s="4">
        <v>7.14</v>
      </c>
      <c r="D56" s="26">
        <f t="shared" ref="D56:D61" si="10">$D$2</f>
        <v>0</v>
      </c>
      <c r="E56" s="12">
        <f t="shared" ref="E56:E60" si="11">C56*D56</f>
        <v>0</v>
      </c>
    </row>
    <row r="57" spans="1:5" x14ac:dyDescent="0.3">
      <c r="A57" s="5" t="s">
        <v>104</v>
      </c>
      <c r="B57" s="3" t="s">
        <v>105</v>
      </c>
      <c r="C57" s="4">
        <v>7.19</v>
      </c>
      <c r="D57" s="26">
        <f t="shared" si="10"/>
        <v>0</v>
      </c>
      <c r="E57" s="12">
        <f t="shared" si="11"/>
        <v>0</v>
      </c>
    </row>
    <row r="58" spans="1:5" x14ac:dyDescent="0.3">
      <c r="A58" s="5" t="s">
        <v>106</v>
      </c>
      <c r="B58" s="3" t="s">
        <v>107</v>
      </c>
      <c r="C58" s="4">
        <v>7.19</v>
      </c>
      <c r="D58" s="26">
        <f t="shared" si="10"/>
        <v>0</v>
      </c>
      <c r="E58" s="12">
        <f t="shared" si="11"/>
        <v>0</v>
      </c>
    </row>
    <row r="59" spans="1:5" x14ac:dyDescent="0.3">
      <c r="A59" s="5" t="s">
        <v>108</v>
      </c>
      <c r="B59" s="3" t="s">
        <v>109</v>
      </c>
      <c r="C59" s="4">
        <v>8.61</v>
      </c>
      <c r="D59" s="26">
        <f t="shared" si="10"/>
        <v>0</v>
      </c>
      <c r="E59" s="12">
        <f t="shared" si="11"/>
        <v>0</v>
      </c>
    </row>
    <row r="60" spans="1:5" x14ac:dyDescent="0.3">
      <c r="A60" s="5" t="s">
        <v>110</v>
      </c>
      <c r="B60" s="3" t="s">
        <v>111</v>
      </c>
      <c r="C60" s="4">
        <v>8.61</v>
      </c>
      <c r="D60" s="26">
        <f t="shared" si="10"/>
        <v>0</v>
      </c>
      <c r="E60" s="12">
        <f t="shared" si="11"/>
        <v>0</v>
      </c>
    </row>
    <row r="61" spans="1:5" x14ac:dyDescent="0.3">
      <c r="A61" s="5" t="s">
        <v>112</v>
      </c>
      <c r="B61" s="16" t="s">
        <v>113</v>
      </c>
      <c r="C61" s="4">
        <v>10.18</v>
      </c>
      <c r="D61" s="26">
        <f t="shared" si="10"/>
        <v>0</v>
      </c>
      <c r="E61" s="12">
        <f t="shared" ref="E61" si="12">C61*D61</f>
        <v>0</v>
      </c>
    </row>
    <row r="62" spans="1:5" x14ac:dyDescent="0.3">
      <c r="A62" s="5" t="s">
        <v>114</v>
      </c>
      <c r="B62" s="3" t="s">
        <v>115</v>
      </c>
      <c r="C62" s="4">
        <v>10.18</v>
      </c>
      <c r="D62" s="26">
        <f t="shared" ref="D62:D69" si="13">$D$2</f>
        <v>0</v>
      </c>
      <c r="E62" s="12">
        <f t="shared" ref="E62:E69" si="14">C62*D62</f>
        <v>0</v>
      </c>
    </row>
    <row r="63" spans="1:5" x14ac:dyDescent="0.3">
      <c r="A63" s="5" t="s">
        <v>116</v>
      </c>
      <c r="B63" s="3" t="s">
        <v>117</v>
      </c>
      <c r="C63" s="4">
        <v>12.61</v>
      </c>
      <c r="D63" s="26">
        <f t="shared" si="13"/>
        <v>0</v>
      </c>
      <c r="E63" s="12">
        <f t="shared" si="14"/>
        <v>0</v>
      </c>
    </row>
    <row r="64" spans="1:5" x14ac:dyDescent="0.3">
      <c r="A64" s="2" t="s">
        <v>118</v>
      </c>
      <c r="B64" s="3" t="s">
        <v>119</v>
      </c>
      <c r="C64" s="4">
        <v>12.61</v>
      </c>
      <c r="D64" s="26">
        <f t="shared" si="13"/>
        <v>0</v>
      </c>
      <c r="E64" s="12">
        <f t="shared" si="14"/>
        <v>0</v>
      </c>
    </row>
    <row r="65" spans="1:5" x14ac:dyDescent="0.3">
      <c r="A65" s="5" t="s">
        <v>120</v>
      </c>
      <c r="B65" s="3" t="s">
        <v>121</v>
      </c>
      <c r="C65" s="4">
        <v>15.06</v>
      </c>
      <c r="D65" s="26">
        <f t="shared" si="13"/>
        <v>0</v>
      </c>
      <c r="E65" s="12">
        <f t="shared" si="14"/>
        <v>0</v>
      </c>
    </row>
    <row r="66" spans="1:5" x14ac:dyDescent="0.3">
      <c r="A66" s="5" t="s">
        <v>122</v>
      </c>
      <c r="B66" s="3" t="s">
        <v>123</v>
      </c>
      <c r="C66" s="4">
        <v>15.06</v>
      </c>
      <c r="D66" s="26">
        <f t="shared" si="13"/>
        <v>0</v>
      </c>
      <c r="E66" s="12">
        <f t="shared" si="14"/>
        <v>0</v>
      </c>
    </row>
    <row r="67" spans="1:5" x14ac:dyDescent="0.3">
      <c r="A67" s="5" t="s">
        <v>124</v>
      </c>
      <c r="B67" s="3" t="s">
        <v>125</v>
      </c>
      <c r="C67" s="4">
        <v>25.91</v>
      </c>
      <c r="D67" s="26">
        <f t="shared" si="13"/>
        <v>0</v>
      </c>
      <c r="E67" s="12">
        <f t="shared" si="14"/>
        <v>0</v>
      </c>
    </row>
    <row r="68" spans="1:5" x14ac:dyDescent="0.3">
      <c r="A68" s="5" t="s">
        <v>126</v>
      </c>
      <c r="B68" s="3" t="s">
        <v>127</v>
      </c>
      <c r="C68" s="4">
        <v>25.91</v>
      </c>
      <c r="D68" s="26">
        <f t="shared" si="13"/>
        <v>0</v>
      </c>
      <c r="E68" s="12">
        <f t="shared" si="14"/>
        <v>0</v>
      </c>
    </row>
    <row r="69" spans="1:5" x14ac:dyDescent="0.3">
      <c r="A69" s="5" t="s">
        <v>128</v>
      </c>
      <c r="B69" s="3" t="s">
        <v>129</v>
      </c>
      <c r="C69" s="4">
        <v>34.270000000000003</v>
      </c>
      <c r="D69" s="26">
        <f t="shared" si="13"/>
        <v>0</v>
      </c>
      <c r="E69" s="12">
        <f t="shared" si="14"/>
        <v>0</v>
      </c>
    </row>
    <row r="70" spans="1:5" x14ac:dyDescent="0.3">
      <c r="A70" s="14"/>
      <c r="E70" s="13"/>
    </row>
    <row r="71" spans="1:5" x14ac:dyDescent="0.3">
      <c r="A71" s="5" t="s">
        <v>130</v>
      </c>
      <c r="B71" s="3" t="s">
        <v>131</v>
      </c>
      <c r="C71" s="4">
        <v>10.58</v>
      </c>
      <c r="D71" s="26">
        <f t="shared" ref="D71" si="15">$D$2</f>
        <v>0</v>
      </c>
      <c r="E71" s="12">
        <f t="shared" ref="E71" si="16">C71*D71</f>
        <v>0</v>
      </c>
    </row>
    <row r="72" spans="1:5" x14ac:dyDescent="0.3">
      <c r="A72" s="5" t="s">
        <v>132</v>
      </c>
      <c r="B72" s="3" t="s">
        <v>133</v>
      </c>
      <c r="C72" s="4">
        <v>11.82</v>
      </c>
      <c r="D72" s="26">
        <f t="shared" ref="D72:D77" si="17">$D$2</f>
        <v>0</v>
      </c>
      <c r="E72" s="12">
        <f t="shared" ref="E72:E76" si="18">C72*D72</f>
        <v>0</v>
      </c>
    </row>
    <row r="73" spans="1:5" x14ac:dyDescent="0.3">
      <c r="A73" s="5" t="s">
        <v>134</v>
      </c>
      <c r="B73" s="3" t="s">
        <v>135</v>
      </c>
      <c r="C73" s="4">
        <v>12.22</v>
      </c>
      <c r="D73" s="26">
        <f t="shared" si="17"/>
        <v>0</v>
      </c>
      <c r="E73" s="12">
        <f t="shared" si="18"/>
        <v>0</v>
      </c>
    </row>
    <row r="74" spans="1:5" x14ac:dyDescent="0.3">
      <c r="A74" s="5" t="s">
        <v>136</v>
      </c>
      <c r="B74" s="3" t="s">
        <v>137</v>
      </c>
      <c r="C74" s="4">
        <v>12.22</v>
      </c>
      <c r="D74" s="26">
        <f t="shared" si="17"/>
        <v>0</v>
      </c>
      <c r="E74" s="12">
        <f t="shared" si="18"/>
        <v>0</v>
      </c>
    </row>
    <row r="75" spans="1:5" x14ac:dyDescent="0.3">
      <c r="A75" s="5" t="s">
        <v>138</v>
      </c>
      <c r="B75" s="3" t="s">
        <v>139</v>
      </c>
      <c r="C75" s="4">
        <v>14.63</v>
      </c>
      <c r="D75" s="26">
        <f t="shared" si="17"/>
        <v>0</v>
      </c>
      <c r="E75" s="12">
        <f t="shared" si="18"/>
        <v>0</v>
      </c>
    </row>
    <row r="76" spans="1:5" x14ac:dyDescent="0.3">
      <c r="A76" s="5" t="s">
        <v>140</v>
      </c>
      <c r="B76" s="3" t="s">
        <v>141</v>
      </c>
      <c r="C76" s="4">
        <v>14.63</v>
      </c>
      <c r="D76" s="26">
        <f t="shared" si="17"/>
        <v>0</v>
      </c>
      <c r="E76" s="12">
        <f t="shared" si="18"/>
        <v>0</v>
      </c>
    </row>
    <row r="77" spans="1:5" x14ac:dyDescent="0.3">
      <c r="A77" s="5" t="s">
        <v>142</v>
      </c>
      <c r="B77" s="3" t="s">
        <v>143</v>
      </c>
      <c r="C77" s="4">
        <v>17.41</v>
      </c>
      <c r="D77" s="26">
        <f t="shared" si="17"/>
        <v>0</v>
      </c>
      <c r="E77" s="12">
        <f t="shared" ref="E77" si="19">C77*D77</f>
        <v>0</v>
      </c>
    </row>
    <row r="78" spans="1:5" x14ac:dyDescent="0.3">
      <c r="A78" s="5" t="s">
        <v>144</v>
      </c>
      <c r="B78" s="3" t="s">
        <v>145</v>
      </c>
      <c r="C78" s="4">
        <v>17.41</v>
      </c>
      <c r="D78" s="26">
        <f t="shared" ref="D78:D84" si="20">$D$2</f>
        <v>0</v>
      </c>
      <c r="E78" s="12">
        <f t="shared" ref="E78:E84" si="21">C78*D78</f>
        <v>0</v>
      </c>
    </row>
    <row r="79" spans="1:5" x14ac:dyDescent="0.3">
      <c r="A79" s="5" t="s">
        <v>146</v>
      </c>
      <c r="B79" s="3" t="s">
        <v>147</v>
      </c>
      <c r="C79" s="4">
        <v>20.61</v>
      </c>
      <c r="D79" s="26">
        <f t="shared" si="20"/>
        <v>0</v>
      </c>
      <c r="E79" s="12">
        <f t="shared" si="21"/>
        <v>0</v>
      </c>
    </row>
    <row r="80" spans="1:5" x14ac:dyDescent="0.3">
      <c r="A80" s="5" t="s">
        <v>148</v>
      </c>
      <c r="B80" s="3" t="s">
        <v>149</v>
      </c>
      <c r="C80" s="4">
        <v>20.61</v>
      </c>
      <c r="D80" s="26">
        <f t="shared" si="20"/>
        <v>0</v>
      </c>
      <c r="E80" s="12">
        <f t="shared" si="21"/>
        <v>0</v>
      </c>
    </row>
    <row r="81" spans="1:5" x14ac:dyDescent="0.3">
      <c r="A81" s="5" t="s">
        <v>150</v>
      </c>
      <c r="B81" s="3" t="s">
        <v>151</v>
      </c>
      <c r="C81" s="4">
        <v>34.86</v>
      </c>
      <c r="D81" s="26">
        <f t="shared" si="20"/>
        <v>0</v>
      </c>
      <c r="E81" s="12">
        <f t="shared" si="21"/>
        <v>0</v>
      </c>
    </row>
    <row r="82" spans="1:5" x14ac:dyDescent="0.3">
      <c r="A82" s="5" t="s">
        <v>152</v>
      </c>
      <c r="B82" s="3" t="s">
        <v>153</v>
      </c>
      <c r="C82" s="4">
        <v>34.86</v>
      </c>
      <c r="D82" s="26">
        <f t="shared" si="20"/>
        <v>0</v>
      </c>
      <c r="E82" s="12">
        <f t="shared" si="21"/>
        <v>0</v>
      </c>
    </row>
    <row r="83" spans="1:5" x14ac:dyDescent="0.3">
      <c r="A83" s="5" t="s">
        <v>154</v>
      </c>
      <c r="B83" s="3" t="s">
        <v>155</v>
      </c>
      <c r="C83" s="4">
        <v>41.82</v>
      </c>
      <c r="D83" s="26">
        <f t="shared" si="20"/>
        <v>0</v>
      </c>
      <c r="E83" s="12">
        <f t="shared" si="21"/>
        <v>0</v>
      </c>
    </row>
    <row r="84" spans="1:5" x14ac:dyDescent="0.3">
      <c r="A84" s="5" t="s">
        <v>156</v>
      </c>
      <c r="B84" s="3" t="s">
        <v>157</v>
      </c>
      <c r="C84" s="4">
        <v>45.56</v>
      </c>
      <c r="D84" s="26">
        <f t="shared" si="20"/>
        <v>0</v>
      </c>
      <c r="E84" s="12">
        <f t="shared" si="21"/>
        <v>0</v>
      </c>
    </row>
    <row r="85" spans="1:5" x14ac:dyDescent="0.3">
      <c r="A85" s="5"/>
      <c r="B85" s="3"/>
      <c r="C85" s="4"/>
      <c r="D85" s="26"/>
      <c r="E85" s="12"/>
    </row>
    <row r="86" spans="1:5" x14ac:dyDescent="0.3">
      <c r="A86" s="5" t="s">
        <v>158</v>
      </c>
      <c r="B86" s="3" t="s">
        <v>159</v>
      </c>
      <c r="C86" s="4">
        <v>12.95</v>
      </c>
      <c r="D86" s="26">
        <f t="shared" ref="D86" si="22">$D$2</f>
        <v>0</v>
      </c>
      <c r="E86" s="12">
        <f t="shared" ref="E86" si="23">C86*D86</f>
        <v>0</v>
      </c>
    </row>
    <row r="87" spans="1:5" x14ac:dyDescent="0.3">
      <c r="A87" s="5" t="s">
        <v>160</v>
      </c>
      <c r="B87" s="3" t="s">
        <v>161</v>
      </c>
      <c r="C87" s="4">
        <v>13.92</v>
      </c>
      <c r="D87" s="26">
        <f t="shared" ref="D87:D95" si="24">$D$2</f>
        <v>0</v>
      </c>
      <c r="E87" s="12">
        <f t="shared" ref="E87:E95" si="25">C87*D87</f>
        <v>0</v>
      </c>
    </row>
    <row r="88" spans="1:5" x14ac:dyDescent="0.3">
      <c r="A88" s="5" t="s">
        <v>162</v>
      </c>
      <c r="B88" s="3" t="s">
        <v>163</v>
      </c>
      <c r="C88" s="4">
        <v>15.26</v>
      </c>
      <c r="D88" s="26">
        <f t="shared" si="24"/>
        <v>0</v>
      </c>
      <c r="E88" s="12">
        <f t="shared" si="25"/>
        <v>0</v>
      </c>
    </row>
    <row r="89" spans="1:5" x14ac:dyDescent="0.3">
      <c r="A89" s="5" t="s">
        <v>164</v>
      </c>
      <c r="B89" s="3" t="s">
        <v>165</v>
      </c>
      <c r="C89" s="4">
        <v>15.26</v>
      </c>
      <c r="D89" s="26">
        <f t="shared" si="24"/>
        <v>0</v>
      </c>
      <c r="E89" s="12">
        <f t="shared" si="25"/>
        <v>0</v>
      </c>
    </row>
    <row r="90" spans="1:5" x14ac:dyDescent="0.3">
      <c r="A90" s="5" t="s">
        <v>166</v>
      </c>
      <c r="B90" s="3" t="s">
        <v>167</v>
      </c>
      <c r="C90" s="4">
        <v>19.07</v>
      </c>
      <c r="D90" s="26">
        <f t="shared" si="24"/>
        <v>0</v>
      </c>
      <c r="E90" s="12">
        <f t="shared" si="25"/>
        <v>0</v>
      </c>
    </row>
    <row r="91" spans="1:5" x14ac:dyDescent="0.3">
      <c r="A91" s="5" t="s">
        <v>168</v>
      </c>
      <c r="B91" s="3" t="s">
        <v>169</v>
      </c>
      <c r="C91" s="4">
        <v>19.07</v>
      </c>
      <c r="D91" s="26">
        <f t="shared" si="24"/>
        <v>0</v>
      </c>
      <c r="E91" s="12">
        <f t="shared" si="25"/>
        <v>0</v>
      </c>
    </row>
    <row r="92" spans="1:5" x14ac:dyDescent="0.3">
      <c r="A92" s="5" t="s">
        <v>170</v>
      </c>
      <c r="B92" s="3" t="s">
        <v>171</v>
      </c>
      <c r="C92" s="4">
        <v>23.46</v>
      </c>
      <c r="D92" s="26">
        <f t="shared" si="24"/>
        <v>0</v>
      </c>
      <c r="E92" s="29">
        <f t="shared" si="25"/>
        <v>0</v>
      </c>
    </row>
    <row r="93" spans="1:5" x14ac:dyDescent="0.3">
      <c r="A93" s="5" t="s">
        <v>172</v>
      </c>
      <c r="B93" s="3" t="s">
        <v>173</v>
      </c>
      <c r="C93" s="4">
        <v>23.46</v>
      </c>
      <c r="D93" s="26">
        <f t="shared" si="24"/>
        <v>0</v>
      </c>
      <c r="E93" s="12">
        <f t="shared" si="25"/>
        <v>0</v>
      </c>
    </row>
    <row r="94" spans="1:5" x14ac:dyDescent="0.3">
      <c r="A94" s="5" t="s">
        <v>174</v>
      </c>
      <c r="B94" s="3" t="s">
        <v>175</v>
      </c>
      <c r="C94" s="4">
        <v>26.41</v>
      </c>
      <c r="D94" s="26">
        <f t="shared" si="24"/>
        <v>0</v>
      </c>
      <c r="E94" s="12">
        <f t="shared" si="25"/>
        <v>0</v>
      </c>
    </row>
    <row r="95" spans="1:5" x14ac:dyDescent="0.3">
      <c r="A95" s="5" t="s">
        <v>176</v>
      </c>
      <c r="B95" s="3" t="s">
        <v>177</v>
      </c>
      <c r="C95" s="4">
        <v>26.41</v>
      </c>
      <c r="D95" s="26">
        <f t="shared" si="24"/>
        <v>0</v>
      </c>
      <c r="E95" s="12">
        <f t="shared" si="25"/>
        <v>0</v>
      </c>
    </row>
    <row r="96" spans="1:5" x14ac:dyDescent="0.3">
      <c r="A96" s="5" t="s">
        <v>178</v>
      </c>
      <c r="B96" s="3" t="s">
        <v>179</v>
      </c>
      <c r="C96" s="4">
        <v>43.97</v>
      </c>
      <c r="D96" s="26">
        <f t="shared" ref="D96:D108" si="26">$D$2</f>
        <v>0</v>
      </c>
      <c r="E96" s="12">
        <f t="shared" ref="E96:E107" si="27">C96*D96</f>
        <v>0</v>
      </c>
    </row>
    <row r="97" spans="1:5" x14ac:dyDescent="0.3">
      <c r="A97" s="5" t="s">
        <v>180</v>
      </c>
      <c r="B97" s="3" t="s">
        <v>181</v>
      </c>
      <c r="C97" s="4">
        <v>50.78</v>
      </c>
      <c r="D97" s="26">
        <f t="shared" si="26"/>
        <v>0</v>
      </c>
      <c r="E97" s="12">
        <f t="shared" si="27"/>
        <v>0</v>
      </c>
    </row>
    <row r="98" spans="1:5" x14ac:dyDescent="0.3">
      <c r="A98" s="5" t="s">
        <v>182</v>
      </c>
      <c r="B98" s="3" t="s">
        <v>183</v>
      </c>
      <c r="C98" s="4">
        <v>58.53</v>
      </c>
      <c r="D98" s="26">
        <f t="shared" si="26"/>
        <v>0</v>
      </c>
      <c r="E98" s="12">
        <f t="shared" si="27"/>
        <v>0</v>
      </c>
    </row>
    <row r="99" spans="1:5" x14ac:dyDescent="0.3">
      <c r="A99" s="5" t="s">
        <v>184</v>
      </c>
      <c r="B99" s="3" t="s">
        <v>185</v>
      </c>
      <c r="C99" s="4">
        <v>58.53</v>
      </c>
      <c r="D99" s="26">
        <f t="shared" si="26"/>
        <v>0</v>
      </c>
      <c r="E99" s="12">
        <f t="shared" si="27"/>
        <v>0</v>
      </c>
    </row>
    <row r="100" spans="1:5" x14ac:dyDescent="0.3">
      <c r="A100" s="5"/>
      <c r="B100" s="3"/>
      <c r="C100" s="4"/>
      <c r="D100" s="26"/>
      <c r="E100" s="12"/>
    </row>
    <row r="101" spans="1:5" x14ac:dyDescent="0.3">
      <c r="A101" s="5" t="s">
        <v>186</v>
      </c>
      <c r="B101" s="3" t="s">
        <v>187</v>
      </c>
      <c r="C101" s="4">
        <v>16.25</v>
      </c>
      <c r="D101" s="26">
        <f t="shared" si="26"/>
        <v>0</v>
      </c>
      <c r="E101" s="12">
        <f t="shared" si="27"/>
        <v>0</v>
      </c>
    </row>
    <row r="102" spans="1:5" x14ac:dyDescent="0.3">
      <c r="A102" s="5" t="s">
        <v>188</v>
      </c>
      <c r="B102" s="3" t="s">
        <v>189</v>
      </c>
      <c r="C102" s="4">
        <v>17.57</v>
      </c>
      <c r="D102" s="26">
        <f t="shared" si="26"/>
        <v>0</v>
      </c>
      <c r="E102" s="12">
        <f t="shared" si="27"/>
        <v>0</v>
      </c>
    </row>
    <row r="103" spans="1:5" x14ac:dyDescent="0.3">
      <c r="A103" s="5" t="s">
        <v>190</v>
      </c>
      <c r="B103" s="3" t="s">
        <v>191</v>
      </c>
      <c r="C103" s="4">
        <v>18.88</v>
      </c>
      <c r="D103" s="26">
        <f t="shared" si="26"/>
        <v>0</v>
      </c>
      <c r="E103" s="12">
        <f t="shared" si="27"/>
        <v>0</v>
      </c>
    </row>
    <row r="104" spans="1:5" x14ac:dyDescent="0.3">
      <c r="A104" s="5" t="s">
        <v>192</v>
      </c>
      <c r="B104" s="3" t="s">
        <v>193</v>
      </c>
      <c r="C104" s="4">
        <v>18.88</v>
      </c>
      <c r="D104" s="26">
        <f t="shared" si="26"/>
        <v>0</v>
      </c>
      <c r="E104" s="12">
        <f t="shared" si="27"/>
        <v>0</v>
      </c>
    </row>
    <row r="105" spans="1:5" x14ac:dyDescent="0.3">
      <c r="A105" s="5" t="s">
        <v>194</v>
      </c>
      <c r="B105" s="3" t="s">
        <v>195</v>
      </c>
      <c r="C105" s="4">
        <v>22.77</v>
      </c>
      <c r="D105" s="26">
        <f t="shared" si="26"/>
        <v>0</v>
      </c>
      <c r="E105" s="12">
        <f t="shared" si="27"/>
        <v>0</v>
      </c>
    </row>
    <row r="106" spans="1:5" x14ac:dyDescent="0.3">
      <c r="A106" s="5" t="s">
        <v>196</v>
      </c>
      <c r="B106" s="3" t="s">
        <v>197</v>
      </c>
      <c r="C106" s="4">
        <v>22.77</v>
      </c>
      <c r="D106" s="26">
        <f t="shared" si="26"/>
        <v>0</v>
      </c>
      <c r="E106" s="12">
        <f t="shared" si="27"/>
        <v>0</v>
      </c>
    </row>
    <row r="107" spans="1:5" x14ac:dyDescent="0.3">
      <c r="A107" s="5" t="s">
        <v>198</v>
      </c>
      <c r="B107" s="3" t="s">
        <v>199</v>
      </c>
      <c r="C107" s="4">
        <v>26.53</v>
      </c>
      <c r="D107" s="26">
        <f t="shared" si="26"/>
        <v>0</v>
      </c>
      <c r="E107" s="12">
        <f t="shared" si="27"/>
        <v>0</v>
      </c>
    </row>
    <row r="108" spans="1:5" x14ac:dyDescent="0.3">
      <c r="A108" s="5" t="s">
        <v>200</v>
      </c>
      <c r="B108" s="3" t="s">
        <v>201</v>
      </c>
      <c r="C108" s="4">
        <v>26.53</v>
      </c>
      <c r="D108" s="26">
        <f t="shared" si="26"/>
        <v>0</v>
      </c>
      <c r="E108" s="12">
        <f t="shared" ref="E108" si="28">C108*D108</f>
        <v>0</v>
      </c>
    </row>
    <row r="109" spans="1:5" x14ac:dyDescent="0.3">
      <c r="A109" s="5" t="s">
        <v>202</v>
      </c>
      <c r="B109" s="3" t="s">
        <v>203</v>
      </c>
      <c r="C109" s="4">
        <v>30.41</v>
      </c>
      <c r="D109" s="26">
        <f t="shared" ref="D109:D126" si="29">$D$2</f>
        <v>0</v>
      </c>
      <c r="E109" s="12">
        <f t="shared" ref="E109:E112" si="30">C109*D109</f>
        <v>0</v>
      </c>
    </row>
    <row r="110" spans="1:5" x14ac:dyDescent="0.3">
      <c r="A110" s="5" t="s">
        <v>204</v>
      </c>
      <c r="B110" s="3" t="s">
        <v>205</v>
      </c>
      <c r="C110" s="4">
        <v>30.41</v>
      </c>
      <c r="D110" s="26">
        <f t="shared" si="29"/>
        <v>0</v>
      </c>
      <c r="E110" s="12">
        <f t="shared" si="30"/>
        <v>0</v>
      </c>
    </row>
    <row r="111" spans="1:5" x14ac:dyDescent="0.3">
      <c r="A111" s="5" t="s">
        <v>206</v>
      </c>
      <c r="B111" s="3" t="s">
        <v>207</v>
      </c>
      <c r="C111" s="4">
        <v>50.78</v>
      </c>
      <c r="D111" s="26">
        <f t="shared" si="29"/>
        <v>0</v>
      </c>
      <c r="E111" s="12">
        <f t="shared" si="30"/>
        <v>0</v>
      </c>
    </row>
    <row r="112" spans="1:5" x14ac:dyDescent="0.3">
      <c r="A112" s="5" t="s">
        <v>208</v>
      </c>
      <c r="B112" s="3" t="s">
        <v>209</v>
      </c>
      <c r="C112" s="4">
        <v>70.61</v>
      </c>
      <c r="D112" s="26">
        <f t="shared" si="29"/>
        <v>0</v>
      </c>
      <c r="E112" s="12">
        <f t="shared" si="30"/>
        <v>0</v>
      </c>
    </row>
    <row r="113" spans="1:5" x14ac:dyDescent="0.3">
      <c r="A113" s="5"/>
      <c r="B113" s="3"/>
      <c r="C113" s="4"/>
      <c r="D113" s="26"/>
      <c r="E113" s="12"/>
    </row>
    <row r="114" spans="1:5" x14ac:dyDescent="0.3">
      <c r="A114" s="5" t="s">
        <v>234</v>
      </c>
      <c r="B114" s="3" t="s">
        <v>235</v>
      </c>
      <c r="C114" s="4">
        <v>22.24</v>
      </c>
      <c r="D114" s="26">
        <f t="shared" si="29"/>
        <v>0</v>
      </c>
      <c r="E114" s="12">
        <f>C114*D114</f>
        <v>0</v>
      </c>
    </row>
    <row r="115" spans="1:5" x14ac:dyDescent="0.3">
      <c r="A115" s="5" t="s">
        <v>216</v>
      </c>
      <c r="B115" s="3" t="s">
        <v>217</v>
      </c>
      <c r="C115" s="4">
        <v>25.06</v>
      </c>
      <c r="D115" s="26">
        <f t="shared" si="29"/>
        <v>0</v>
      </c>
      <c r="E115" s="12">
        <f t="shared" ref="E115:E123" si="31">C115*D115</f>
        <v>0</v>
      </c>
    </row>
    <row r="116" spans="1:5" x14ac:dyDescent="0.3">
      <c r="A116" s="5" t="s">
        <v>218</v>
      </c>
      <c r="B116" s="3" t="s">
        <v>219</v>
      </c>
      <c r="C116" s="4">
        <v>25.06</v>
      </c>
      <c r="D116" s="26">
        <f t="shared" si="29"/>
        <v>0</v>
      </c>
      <c r="E116" s="12">
        <f t="shared" si="31"/>
        <v>0</v>
      </c>
    </row>
    <row r="117" spans="1:5" x14ac:dyDescent="0.3">
      <c r="A117" s="5" t="s">
        <v>220</v>
      </c>
      <c r="B117" s="3" t="s">
        <v>221</v>
      </c>
      <c r="C117" s="4">
        <v>28.82</v>
      </c>
      <c r="D117" s="26">
        <f t="shared" si="29"/>
        <v>0</v>
      </c>
      <c r="E117" s="12">
        <f t="shared" si="31"/>
        <v>0</v>
      </c>
    </row>
    <row r="118" spans="1:5" x14ac:dyDescent="0.3">
      <c r="A118" s="5" t="s">
        <v>222</v>
      </c>
      <c r="B118" s="3" t="s">
        <v>223</v>
      </c>
      <c r="C118" s="4">
        <v>28.82</v>
      </c>
      <c r="D118" s="26">
        <f t="shared" si="29"/>
        <v>0</v>
      </c>
      <c r="E118" s="12">
        <f t="shared" si="31"/>
        <v>0</v>
      </c>
    </row>
    <row r="119" spans="1:5" x14ac:dyDescent="0.3">
      <c r="A119" s="5" t="s">
        <v>224</v>
      </c>
      <c r="B119" s="3" t="s">
        <v>225</v>
      </c>
      <c r="C119" s="4">
        <v>35.65</v>
      </c>
      <c r="D119" s="26">
        <f t="shared" si="29"/>
        <v>0</v>
      </c>
      <c r="E119" s="12">
        <f t="shared" si="31"/>
        <v>0</v>
      </c>
    </row>
    <row r="120" spans="1:5" x14ac:dyDescent="0.3">
      <c r="A120" s="5" t="s">
        <v>226</v>
      </c>
      <c r="B120" s="3" t="s">
        <v>227</v>
      </c>
      <c r="C120" s="4">
        <v>35.65</v>
      </c>
      <c r="D120" s="26">
        <f t="shared" si="29"/>
        <v>0</v>
      </c>
      <c r="E120" s="12">
        <f t="shared" si="31"/>
        <v>0</v>
      </c>
    </row>
    <row r="121" spans="1:5" x14ac:dyDescent="0.3">
      <c r="A121" s="5" t="s">
        <v>228</v>
      </c>
      <c r="B121" s="3" t="s">
        <v>229</v>
      </c>
      <c r="C121" s="4">
        <v>41.06</v>
      </c>
      <c r="D121" s="26">
        <f t="shared" si="29"/>
        <v>0</v>
      </c>
      <c r="E121" s="12">
        <f t="shared" si="31"/>
        <v>0</v>
      </c>
    </row>
    <row r="122" spans="1:5" x14ac:dyDescent="0.3">
      <c r="A122" s="5" t="s">
        <v>230</v>
      </c>
      <c r="B122" s="3" t="s">
        <v>231</v>
      </c>
      <c r="C122" s="4">
        <v>41.06</v>
      </c>
      <c r="D122" s="26">
        <f t="shared" si="29"/>
        <v>0</v>
      </c>
      <c r="E122" s="12">
        <f t="shared" si="31"/>
        <v>0</v>
      </c>
    </row>
    <row r="123" spans="1:5" x14ac:dyDescent="0.3">
      <c r="A123" s="5" t="s">
        <v>232</v>
      </c>
      <c r="B123" s="3" t="s">
        <v>233</v>
      </c>
      <c r="C123" s="4">
        <v>70.61</v>
      </c>
      <c r="D123" s="26">
        <f t="shared" si="29"/>
        <v>0</v>
      </c>
      <c r="E123" s="12">
        <f t="shared" si="31"/>
        <v>0</v>
      </c>
    </row>
    <row r="124" spans="1:5" x14ac:dyDescent="0.3">
      <c r="A124" s="5" t="s">
        <v>210</v>
      </c>
      <c r="B124" s="3" t="s">
        <v>211</v>
      </c>
      <c r="C124" s="4">
        <v>82.21</v>
      </c>
      <c r="D124" s="26">
        <f t="shared" si="29"/>
        <v>0</v>
      </c>
      <c r="E124" s="12">
        <f>C124*D124</f>
        <v>0</v>
      </c>
    </row>
    <row r="125" spans="1:5" x14ac:dyDescent="0.3">
      <c r="A125" s="5" t="s">
        <v>212</v>
      </c>
      <c r="B125" s="3" t="s">
        <v>213</v>
      </c>
      <c r="C125" s="4">
        <v>82.21</v>
      </c>
      <c r="D125" s="26">
        <f t="shared" si="29"/>
        <v>0</v>
      </c>
      <c r="E125" s="12">
        <f>C125*D125</f>
        <v>0</v>
      </c>
    </row>
    <row r="126" spans="1:5" x14ac:dyDescent="0.3">
      <c r="A126" s="5" t="s">
        <v>214</v>
      </c>
      <c r="B126" s="3" t="s">
        <v>215</v>
      </c>
      <c r="C126" s="4">
        <v>94.81</v>
      </c>
      <c r="D126" s="26">
        <f t="shared" si="29"/>
        <v>0</v>
      </c>
      <c r="E126" s="12">
        <f>C126*D126</f>
        <v>0</v>
      </c>
    </row>
    <row r="127" spans="1:5" x14ac:dyDescent="0.3">
      <c r="A127" s="5"/>
      <c r="B127" s="3"/>
      <c r="C127" s="4"/>
      <c r="D127" s="26"/>
      <c r="E127" s="12"/>
    </row>
    <row r="128" spans="1:5" x14ac:dyDescent="0.3">
      <c r="A128" s="2"/>
      <c r="B128" s="21" t="s">
        <v>236</v>
      </c>
      <c r="C128" s="10"/>
      <c r="D128" s="28"/>
      <c r="E128" s="12">
        <f>SUM(E5:E123)</f>
        <v>0</v>
      </c>
    </row>
  </sheetData>
  <sortState xmlns:xlrd2="http://schemas.microsoft.com/office/spreadsheetml/2017/richdata2" ref="B12:C127">
    <sortCondition ref="B12:B127"/>
  </sortState>
  <mergeCells count="2">
    <mergeCell ref="A1:A2"/>
    <mergeCell ref="B1:B2"/>
  </mergeCells>
  <phoneticPr fontId="13" type="noConversion"/>
  <pageMargins left="0.7" right="0.7" top="0.75" bottom="0.75" header="0.3" footer="0.3"/>
  <pageSetup scale="76" fitToHeight="0" orientation="portrait" horizontalDpi="4294967292" verticalDpi="4294967292" r:id="rId1"/>
  <headerFooter>
    <oddHeader>&amp;LSTEEL NIPPLES
&amp;K00-043Subject to change without notice&amp;RSTEEL NIPPLES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Sch80 Steel Nipples</vt:lpstr>
      <vt:lpstr>'ALRO - Sch80 Steel Nipples'!Print_Area</vt:lpstr>
      <vt:lpstr>'ALRO - Sch80 Steel Nipples'!Print_Titles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Friedman Family</dc:creator>
  <cp:keywords/>
  <dc:description/>
  <cp:lastModifiedBy>Zvi Friedman</cp:lastModifiedBy>
  <cp:revision/>
  <dcterms:created xsi:type="dcterms:W3CDTF">2015-01-26T21:42:41Z</dcterms:created>
  <dcterms:modified xsi:type="dcterms:W3CDTF">2022-06-17T16:01:02Z</dcterms:modified>
  <cp:category/>
  <cp:contentStatus/>
</cp:coreProperties>
</file>