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iaf\Dropbox\Alro\Steel Cut Lengths\ALRO Steel Cut Lengths SCL011722 - CURRENT\"/>
    </mc:Choice>
  </mc:AlternateContent>
  <xr:revisionPtr revIDLastSave="0" documentId="13_ncr:1_{7DBB58D1-4330-4FEA-8B42-DEB29AF14B1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LRO - Steel CUT LENGTHS" sheetId="4" r:id="rId1"/>
  </sheets>
  <definedNames>
    <definedName name="_xlnm.Print_Area" localSheetId="0">'ALRO - Steel CUT LENGTHS'!$A$1:$I$151</definedName>
    <definedName name="_xlnm.Print_Titles" localSheetId="0">'ALRO - Steel CUT LENGTHS'!$3:$3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" l="1"/>
  <c r="E5" i="4" s="1"/>
  <c r="I5" i="4" s="1"/>
  <c r="D6" i="4"/>
  <c r="E6" i="4" s="1"/>
  <c r="I6" i="4" s="1"/>
  <c r="D7" i="4"/>
  <c r="E7" i="4" s="1"/>
  <c r="I7" i="4" s="1"/>
  <c r="D8" i="4"/>
  <c r="E8" i="4" s="1"/>
  <c r="I8" i="4" s="1"/>
  <c r="D9" i="4"/>
  <c r="E9" i="4" s="1"/>
  <c r="I9" i="4" s="1"/>
  <c r="D10" i="4"/>
  <c r="E10" i="4" s="1"/>
  <c r="I10" i="4" s="1"/>
  <c r="D11" i="4"/>
  <c r="E11" i="4" s="1"/>
  <c r="I11" i="4" s="1"/>
  <c r="D13" i="4"/>
  <c r="E13" i="4" s="1"/>
  <c r="I13" i="4" s="1"/>
  <c r="D14" i="4"/>
  <c r="E14" i="4" s="1"/>
  <c r="I14" i="4" s="1"/>
  <c r="D15" i="4"/>
  <c r="E15" i="4" s="1"/>
  <c r="I15" i="4" s="1"/>
  <c r="D16" i="4"/>
  <c r="E16" i="4" s="1"/>
  <c r="I16" i="4" s="1"/>
  <c r="D17" i="4"/>
  <c r="E17" i="4" s="1"/>
  <c r="I17" i="4" s="1"/>
  <c r="D18" i="4"/>
  <c r="E18" i="4" s="1"/>
  <c r="I18" i="4" s="1"/>
  <c r="D19" i="4"/>
  <c r="E19" i="4" s="1"/>
  <c r="I19" i="4" s="1"/>
  <c r="D21" i="4"/>
  <c r="E21" i="4" s="1"/>
  <c r="I21" i="4" s="1"/>
  <c r="D22" i="4"/>
  <c r="E22" i="4" s="1"/>
  <c r="I22" i="4" s="1"/>
  <c r="D23" i="4"/>
  <c r="E23" i="4" s="1"/>
  <c r="I23" i="4" s="1"/>
  <c r="D24" i="4"/>
  <c r="E24" i="4" s="1"/>
  <c r="I24" i="4" s="1"/>
  <c r="D25" i="4"/>
  <c r="E25" i="4" s="1"/>
  <c r="I25" i="4" s="1"/>
  <c r="D26" i="4"/>
  <c r="E26" i="4" s="1"/>
  <c r="I26" i="4" s="1"/>
  <c r="D27" i="4"/>
  <c r="E27" i="4" s="1"/>
  <c r="I27" i="4" s="1"/>
  <c r="D29" i="4"/>
  <c r="E29" i="4" s="1"/>
  <c r="I29" i="4" s="1"/>
  <c r="D30" i="4"/>
  <c r="E30" i="4" s="1"/>
  <c r="I30" i="4" s="1"/>
  <c r="D31" i="4"/>
  <c r="E31" i="4" s="1"/>
  <c r="I31" i="4" s="1"/>
  <c r="D32" i="4"/>
  <c r="E32" i="4" s="1"/>
  <c r="I32" i="4" s="1"/>
  <c r="D33" i="4"/>
  <c r="E33" i="4" s="1"/>
  <c r="I33" i="4" s="1"/>
  <c r="D34" i="4"/>
  <c r="E34" i="4" s="1"/>
  <c r="I34" i="4" s="1"/>
  <c r="D35" i="4"/>
  <c r="E35" i="4" s="1"/>
  <c r="I35" i="4" s="1"/>
  <c r="D37" i="4"/>
  <c r="E37" i="4" s="1"/>
  <c r="I37" i="4" s="1"/>
  <c r="D38" i="4"/>
  <c r="E38" i="4" s="1"/>
  <c r="I38" i="4" s="1"/>
  <c r="D39" i="4"/>
  <c r="E39" i="4" s="1"/>
  <c r="I39" i="4" s="1"/>
  <c r="D40" i="4"/>
  <c r="E40" i="4" s="1"/>
  <c r="I40" i="4" s="1"/>
  <c r="D41" i="4"/>
  <c r="E41" i="4" s="1"/>
  <c r="I41" i="4" s="1"/>
  <c r="D42" i="4"/>
  <c r="E42" i="4" s="1"/>
  <c r="I42" i="4" s="1"/>
  <c r="D43" i="4"/>
  <c r="E43" i="4" s="1"/>
  <c r="I43" i="4" s="1"/>
  <c r="D45" i="4"/>
  <c r="E45" i="4" s="1"/>
  <c r="I45" i="4" s="1"/>
  <c r="D46" i="4"/>
  <c r="E46" i="4" s="1"/>
  <c r="I46" i="4" s="1"/>
  <c r="D47" i="4"/>
  <c r="E47" i="4" s="1"/>
  <c r="I47" i="4" s="1"/>
  <c r="D48" i="4"/>
  <c r="E48" i="4" s="1"/>
  <c r="I48" i="4" s="1"/>
  <c r="D49" i="4"/>
  <c r="E49" i="4" s="1"/>
  <c r="I49" i="4" s="1"/>
  <c r="D50" i="4"/>
  <c r="E50" i="4" s="1"/>
  <c r="I50" i="4" s="1"/>
  <c r="D51" i="4"/>
  <c r="E51" i="4" s="1"/>
  <c r="I51" i="4" s="1"/>
  <c r="D53" i="4"/>
  <c r="E53" i="4" s="1"/>
  <c r="I53" i="4" s="1"/>
  <c r="D54" i="4"/>
  <c r="E54" i="4" s="1"/>
  <c r="I54" i="4" s="1"/>
  <c r="D55" i="4"/>
  <c r="E55" i="4" s="1"/>
  <c r="I55" i="4" s="1"/>
  <c r="D56" i="4"/>
  <c r="E56" i="4" s="1"/>
  <c r="I56" i="4" s="1"/>
  <c r="D57" i="4"/>
  <c r="E57" i="4" s="1"/>
  <c r="I57" i="4" s="1"/>
  <c r="D58" i="4"/>
  <c r="E58" i="4" s="1"/>
  <c r="I58" i="4" s="1"/>
  <c r="D59" i="4"/>
  <c r="E59" i="4" s="1"/>
  <c r="I59" i="4" s="1"/>
  <c r="D61" i="4"/>
  <c r="E61" i="4" s="1"/>
  <c r="I61" i="4" s="1"/>
  <c r="D62" i="4"/>
  <c r="E62" i="4" s="1"/>
  <c r="I62" i="4" s="1"/>
  <c r="D63" i="4"/>
  <c r="E63" i="4" s="1"/>
  <c r="I63" i="4" s="1"/>
  <c r="D64" i="4"/>
  <c r="E64" i="4" s="1"/>
  <c r="I64" i="4" s="1"/>
  <c r="D65" i="4"/>
  <c r="E65" i="4" s="1"/>
  <c r="I65" i="4" s="1"/>
  <c r="D66" i="4"/>
  <c r="E66" i="4" s="1"/>
  <c r="I66" i="4" s="1"/>
  <c r="D67" i="4"/>
  <c r="E67" i="4" s="1"/>
  <c r="I67" i="4" s="1"/>
  <c r="D69" i="4"/>
  <c r="E69" i="4" s="1"/>
  <c r="D70" i="4"/>
  <c r="E70" i="4" s="1"/>
  <c r="I70" i="4" s="1"/>
  <c r="D71" i="4"/>
  <c r="E71" i="4" s="1"/>
  <c r="I71" i="4" s="1"/>
  <c r="D72" i="4"/>
  <c r="E72" i="4" s="1"/>
  <c r="I72" i="4" s="1"/>
  <c r="D73" i="4"/>
  <c r="E73" i="4" s="1"/>
  <c r="I73" i="4" s="1"/>
  <c r="D74" i="4"/>
  <c r="E74" i="4" s="1"/>
  <c r="I74" i="4" s="1"/>
  <c r="D75" i="4"/>
  <c r="E75" i="4" s="1"/>
  <c r="I75" i="4" s="1"/>
  <c r="D79" i="4"/>
  <c r="E79" i="4" s="1"/>
  <c r="I79" i="4" s="1"/>
  <c r="F79" i="4"/>
  <c r="G79" i="4"/>
  <c r="D80" i="4"/>
  <c r="E80" i="4" s="1"/>
  <c r="I80" i="4" s="1"/>
  <c r="F80" i="4"/>
  <c r="G80" i="4"/>
  <c r="D81" i="4"/>
  <c r="E81" i="4" s="1"/>
  <c r="I81" i="4" s="1"/>
  <c r="F81" i="4"/>
  <c r="G81" i="4"/>
  <c r="D82" i="4"/>
  <c r="E82" i="4" s="1"/>
  <c r="I82" i="4" s="1"/>
  <c r="F82" i="4"/>
  <c r="G82" i="4"/>
  <c r="D83" i="4"/>
  <c r="E83" i="4" s="1"/>
  <c r="I83" i="4" s="1"/>
  <c r="F83" i="4"/>
  <c r="G83" i="4"/>
  <c r="D84" i="4"/>
  <c r="E84" i="4" s="1"/>
  <c r="I84" i="4" s="1"/>
  <c r="F84" i="4"/>
  <c r="G84" i="4"/>
  <c r="D85" i="4"/>
  <c r="E85" i="4" s="1"/>
  <c r="I85" i="4" s="1"/>
  <c r="F85" i="4"/>
  <c r="G85" i="4"/>
  <c r="D87" i="4"/>
  <c r="E87" i="4" s="1"/>
  <c r="I87" i="4" s="1"/>
  <c r="F87" i="4"/>
  <c r="G87" i="4"/>
  <c r="D88" i="4"/>
  <c r="E88" i="4" s="1"/>
  <c r="I88" i="4" s="1"/>
  <c r="F88" i="4"/>
  <c r="G88" i="4"/>
  <c r="D89" i="4"/>
  <c r="E89" i="4" s="1"/>
  <c r="I89" i="4" s="1"/>
  <c r="F89" i="4"/>
  <c r="G89" i="4"/>
  <c r="D90" i="4"/>
  <c r="E90" i="4" s="1"/>
  <c r="I90" i="4" s="1"/>
  <c r="F90" i="4"/>
  <c r="G90" i="4"/>
  <c r="D91" i="4"/>
  <c r="E91" i="4" s="1"/>
  <c r="I91" i="4" s="1"/>
  <c r="F91" i="4"/>
  <c r="G91" i="4"/>
  <c r="D92" i="4"/>
  <c r="E92" i="4" s="1"/>
  <c r="I92" i="4" s="1"/>
  <c r="F92" i="4"/>
  <c r="G92" i="4"/>
  <c r="D93" i="4"/>
  <c r="E93" i="4" s="1"/>
  <c r="I93" i="4" s="1"/>
  <c r="F93" i="4"/>
  <c r="G93" i="4"/>
  <c r="D95" i="4"/>
  <c r="E95" i="4" s="1"/>
  <c r="I95" i="4" s="1"/>
  <c r="F95" i="4"/>
  <c r="G95" i="4"/>
  <c r="D96" i="4"/>
  <c r="E96" i="4" s="1"/>
  <c r="I96" i="4" s="1"/>
  <c r="F96" i="4"/>
  <c r="G96" i="4"/>
  <c r="D97" i="4"/>
  <c r="E97" i="4" s="1"/>
  <c r="I97" i="4" s="1"/>
  <c r="F97" i="4"/>
  <c r="G97" i="4"/>
  <c r="D98" i="4"/>
  <c r="E98" i="4" s="1"/>
  <c r="I98" i="4" s="1"/>
  <c r="F98" i="4"/>
  <c r="G98" i="4"/>
  <c r="D99" i="4"/>
  <c r="E99" i="4" s="1"/>
  <c r="I99" i="4" s="1"/>
  <c r="F99" i="4"/>
  <c r="G99" i="4"/>
  <c r="D100" i="4"/>
  <c r="E100" i="4" s="1"/>
  <c r="I100" i="4" s="1"/>
  <c r="F100" i="4"/>
  <c r="G100" i="4"/>
  <c r="D101" i="4"/>
  <c r="E101" i="4" s="1"/>
  <c r="I101" i="4" s="1"/>
  <c r="F101" i="4"/>
  <c r="G101" i="4"/>
  <c r="D103" i="4"/>
  <c r="E103" i="4" s="1"/>
  <c r="I103" i="4" s="1"/>
  <c r="F103" i="4"/>
  <c r="G103" i="4"/>
  <c r="D104" i="4"/>
  <c r="E104" i="4" s="1"/>
  <c r="I104" i="4" s="1"/>
  <c r="F104" i="4"/>
  <c r="G104" i="4"/>
  <c r="D105" i="4"/>
  <c r="E105" i="4" s="1"/>
  <c r="I105" i="4" s="1"/>
  <c r="F105" i="4"/>
  <c r="G105" i="4"/>
  <c r="D106" i="4"/>
  <c r="E106" i="4" s="1"/>
  <c r="I106" i="4" s="1"/>
  <c r="F106" i="4"/>
  <c r="G106" i="4"/>
  <c r="D107" i="4"/>
  <c r="E107" i="4" s="1"/>
  <c r="I107" i="4" s="1"/>
  <c r="F107" i="4"/>
  <c r="G107" i="4"/>
  <c r="D108" i="4"/>
  <c r="E108" i="4" s="1"/>
  <c r="I108" i="4" s="1"/>
  <c r="F108" i="4"/>
  <c r="G108" i="4"/>
  <c r="D109" i="4"/>
  <c r="E109" i="4" s="1"/>
  <c r="I109" i="4" s="1"/>
  <c r="F109" i="4"/>
  <c r="G109" i="4"/>
  <c r="D111" i="4"/>
  <c r="E111" i="4" s="1"/>
  <c r="I111" i="4" s="1"/>
  <c r="F111" i="4"/>
  <c r="G111" i="4"/>
  <c r="D112" i="4"/>
  <c r="E112" i="4" s="1"/>
  <c r="I112" i="4" s="1"/>
  <c r="F112" i="4"/>
  <c r="G112" i="4"/>
  <c r="D113" i="4"/>
  <c r="E113" i="4" s="1"/>
  <c r="I113" i="4" s="1"/>
  <c r="F113" i="4"/>
  <c r="G113" i="4"/>
  <c r="D114" i="4"/>
  <c r="E114" i="4" s="1"/>
  <c r="I114" i="4" s="1"/>
  <c r="F114" i="4"/>
  <c r="G114" i="4"/>
  <c r="D115" i="4"/>
  <c r="E115" i="4" s="1"/>
  <c r="I115" i="4" s="1"/>
  <c r="F115" i="4"/>
  <c r="G115" i="4"/>
  <c r="D116" i="4"/>
  <c r="E116" i="4" s="1"/>
  <c r="I116" i="4" s="1"/>
  <c r="F116" i="4"/>
  <c r="G116" i="4"/>
  <c r="D117" i="4"/>
  <c r="E117" i="4" s="1"/>
  <c r="I117" i="4" s="1"/>
  <c r="F117" i="4"/>
  <c r="G117" i="4"/>
  <c r="D119" i="4"/>
  <c r="E119" i="4" s="1"/>
  <c r="I119" i="4" s="1"/>
  <c r="F119" i="4"/>
  <c r="G119" i="4"/>
  <c r="D120" i="4"/>
  <c r="E120" i="4" s="1"/>
  <c r="I120" i="4" s="1"/>
  <c r="F120" i="4"/>
  <c r="G120" i="4"/>
  <c r="D121" i="4"/>
  <c r="E121" i="4" s="1"/>
  <c r="I121" i="4" s="1"/>
  <c r="F121" i="4"/>
  <c r="G121" i="4"/>
  <c r="D122" i="4"/>
  <c r="E122" i="4" s="1"/>
  <c r="I122" i="4" s="1"/>
  <c r="F122" i="4"/>
  <c r="G122" i="4"/>
  <c r="D123" i="4"/>
  <c r="E123" i="4" s="1"/>
  <c r="I123" i="4" s="1"/>
  <c r="F123" i="4"/>
  <c r="G123" i="4"/>
  <c r="D124" i="4"/>
  <c r="E124" i="4" s="1"/>
  <c r="I124" i="4" s="1"/>
  <c r="F124" i="4"/>
  <c r="G124" i="4"/>
  <c r="D125" i="4"/>
  <c r="E125" i="4" s="1"/>
  <c r="I125" i="4" s="1"/>
  <c r="F125" i="4"/>
  <c r="G125" i="4"/>
  <c r="D127" i="4"/>
  <c r="E127" i="4" s="1"/>
  <c r="I127" i="4" s="1"/>
  <c r="F127" i="4"/>
  <c r="G127" i="4"/>
  <c r="D128" i="4"/>
  <c r="E128" i="4" s="1"/>
  <c r="I128" i="4" s="1"/>
  <c r="F128" i="4"/>
  <c r="G128" i="4"/>
  <c r="D129" i="4"/>
  <c r="E129" i="4" s="1"/>
  <c r="I129" i="4" s="1"/>
  <c r="F129" i="4"/>
  <c r="G129" i="4"/>
  <c r="D130" i="4"/>
  <c r="E130" i="4" s="1"/>
  <c r="I130" i="4" s="1"/>
  <c r="F130" i="4"/>
  <c r="G130" i="4"/>
  <c r="D131" i="4"/>
  <c r="E131" i="4" s="1"/>
  <c r="I131" i="4" s="1"/>
  <c r="F131" i="4"/>
  <c r="G131" i="4"/>
  <c r="D132" i="4"/>
  <c r="E132" i="4" s="1"/>
  <c r="I132" i="4" s="1"/>
  <c r="F132" i="4"/>
  <c r="G132" i="4"/>
  <c r="D133" i="4"/>
  <c r="E133" i="4" s="1"/>
  <c r="I133" i="4" s="1"/>
  <c r="F133" i="4"/>
  <c r="G133" i="4"/>
  <c r="D135" i="4"/>
  <c r="E135" i="4" s="1"/>
  <c r="I135" i="4" s="1"/>
  <c r="F135" i="4"/>
  <c r="G135" i="4"/>
  <c r="D136" i="4"/>
  <c r="E136" i="4" s="1"/>
  <c r="I136" i="4" s="1"/>
  <c r="F136" i="4"/>
  <c r="G136" i="4"/>
  <c r="D137" i="4"/>
  <c r="E137" i="4" s="1"/>
  <c r="I137" i="4" s="1"/>
  <c r="F137" i="4"/>
  <c r="G137" i="4"/>
  <c r="D138" i="4"/>
  <c r="E138" i="4" s="1"/>
  <c r="I138" i="4" s="1"/>
  <c r="F138" i="4"/>
  <c r="G138" i="4"/>
  <c r="D139" i="4"/>
  <c r="E139" i="4" s="1"/>
  <c r="I139" i="4" s="1"/>
  <c r="F139" i="4"/>
  <c r="G139" i="4"/>
  <c r="D140" i="4"/>
  <c r="E140" i="4" s="1"/>
  <c r="I140" i="4" s="1"/>
  <c r="F140" i="4"/>
  <c r="G140" i="4"/>
  <c r="D141" i="4"/>
  <c r="E141" i="4" s="1"/>
  <c r="I141" i="4" s="1"/>
  <c r="F141" i="4"/>
  <c r="G141" i="4"/>
  <c r="D143" i="4"/>
  <c r="E143" i="4" s="1"/>
  <c r="I143" i="4" s="1"/>
  <c r="F143" i="4"/>
  <c r="G143" i="4"/>
  <c r="D144" i="4"/>
  <c r="E144" i="4" s="1"/>
  <c r="I144" i="4" s="1"/>
  <c r="F144" i="4"/>
  <c r="G144" i="4"/>
  <c r="D145" i="4"/>
  <c r="E145" i="4" s="1"/>
  <c r="I145" i="4" s="1"/>
  <c r="F145" i="4"/>
  <c r="G145" i="4"/>
  <c r="D146" i="4"/>
  <c r="E146" i="4" s="1"/>
  <c r="I146" i="4" s="1"/>
  <c r="F146" i="4"/>
  <c r="G146" i="4"/>
  <c r="D147" i="4"/>
  <c r="E147" i="4" s="1"/>
  <c r="I147" i="4" s="1"/>
  <c r="F147" i="4"/>
  <c r="G147" i="4"/>
  <c r="D148" i="4"/>
  <c r="E148" i="4" s="1"/>
  <c r="I148" i="4" s="1"/>
  <c r="F148" i="4"/>
  <c r="G148" i="4"/>
  <c r="D149" i="4"/>
  <c r="E149" i="4" s="1"/>
  <c r="I149" i="4" s="1"/>
  <c r="F149" i="4"/>
  <c r="G149" i="4"/>
  <c r="H151" i="4"/>
  <c r="I69" i="4" l="1"/>
  <c r="I151" i="4" s="1"/>
</calcChain>
</file>

<file path=xl/sharedStrings.xml><?xml version="1.0" encoding="utf-8"?>
<sst xmlns="http://schemas.openxmlformats.org/spreadsheetml/2006/main" count="261" uniqueCount="243">
  <si>
    <t>Subtotal:</t>
  </si>
  <si>
    <t>4 X 72 Galv. Ready Cut Pipe</t>
  </si>
  <si>
    <t>4 X 60 Galv. Ready Cut Pipe</t>
  </si>
  <si>
    <t>4 X 48 Galv. Ready Cut Pipe</t>
  </si>
  <si>
    <t>4 X 36 Galv. Ready Cut Pipe</t>
  </si>
  <si>
    <t>4 X 30 Galv. Ready Cut Pipe</t>
  </si>
  <si>
    <t>4 X 24 Galv. Ready Cut Pipe</t>
  </si>
  <si>
    <t>P8358</t>
  </si>
  <si>
    <t>4 X 18 Galv. Ready Cut Pipe</t>
  </si>
  <si>
    <t>3 X 72 Galv. Ready Cut Pipe</t>
  </si>
  <si>
    <t>3 X 60 Galv. Ready Cut Pipe</t>
  </si>
  <si>
    <t>3 X 48 Galv. Ready Cut Pipe</t>
  </si>
  <si>
    <t>3 X 36 Galv. Ready Cut Pipe</t>
  </si>
  <si>
    <t>P8203</t>
  </si>
  <si>
    <t>3 X 30 Galv. Ready Cut Pipe</t>
  </si>
  <si>
    <t>3 X 24 Galv. Ready Cut Pipe</t>
  </si>
  <si>
    <t>3 X 18 Galv. Ready Cut Pipe</t>
  </si>
  <si>
    <t>P4587</t>
  </si>
  <si>
    <t>2-1/2 X 72 Galv. Ready Cut Pipe</t>
  </si>
  <si>
    <t>2-1/2 X 60 Galv. Ready Cut Pipe</t>
  </si>
  <si>
    <t>2-1/2 X 48 Galv. Ready Cut Pipe</t>
  </si>
  <si>
    <t>2-1/2 X 36 Galv. Ready Cut Pipe</t>
  </si>
  <si>
    <t>2-1/2 X 30 Galv. Ready Cut Pipe</t>
  </si>
  <si>
    <t>2-1/2 X 24 Galv. Ready Cut Pipe</t>
  </si>
  <si>
    <t>2-1/2 X 18 Galv. Ready Cut Pipe</t>
  </si>
  <si>
    <t>P3742</t>
  </si>
  <si>
    <t>2 X 72 Galv. Ready Cut Pipe</t>
  </si>
  <si>
    <t>P2997</t>
  </si>
  <si>
    <t>2 X 60 Galv. Ready Cut Pipe</t>
  </si>
  <si>
    <t>P2683</t>
  </si>
  <si>
    <t>2 X 48 Galv. Ready Cut Pipe</t>
  </si>
  <si>
    <t>P2996</t>
  </si>
  <si>
    <t>2 X 36 Galv. Ready Cut Pipe</t>
  </si>
  <si>
    <t>P2682</t>
  </si>
  <si>
    <t>2 X 30 Galv. Ready Cut Pipe</t>
  </si>
  <si>
    <t>P2681</t>
  </si>
  <si>
    <t>2 X 24 Galv. Ready Cut Pipe</t>
  </si>
  <si>
    <t>P2680</t>
  </si>
  <si>
    <t>2 X 18 Galv. Ready Cut Pipe</t>
  </si>
  <si>
    <t>P2677</t>
  </si>
  <si>
    <t>1-1/2 X 72 Galv. Ready Cut Pipe</t>
  </si>
  <si>
    <t>P2659</t>
  </si>
  <si>
    <t>1-1/2 X 60 Galv. Ready Cut Pipe</t>
  </si>
  <si>
    <t>P2657</t>
  </si>
  <si>
    <t>1-1/2 X 48 Galv. Ready Cut Pipe</t>
  </si>
  <si>
    <t>P2656</t>
  </si>
  <si>
    <t>1-1/2 X 36 Galv. Ready Cut Pipe</t>
  </si>
  <si>
    <t>P2655</t>
  </si>
  <si>
    <t>1-1/2 X 30 Galv. Ready Cut Pipe</t>
  </si>
  <si>
    <t>P2654</t>
  </si>
  <si>
    <t>1-1/2 X 24 Galv. Ready Cut Pipe</t>
  </si>
  <si>
    <t>P2653</t>
  </si>
  <si>
    <t>1-1/2 X 18 Galv. Ready Cut Pipe</t>
  </si>
  <si>
    <t>P2652</t>
  </si>
  <si>
    <t>1-1/4 X 72 Galv. Ready Cut Pipe</t>
  </si>
  <si>
    <t>P2984</t>
  </si>
  <si>
    <t>1-1/4 X 60 Galv. Ready Cut Pipe</t>
  </si>
  <si>
    <t>P2635</t>
  </si>
  <si>
    <t>1-1/4 X 48 Galv. Ready Cut Pipe</t>
  </si>
  <si>
    <t>P2634</t>
  </si>
  <si>
    <t>1-1/4 X 36 Galv. Ready Cut Pipe</t>
  </si>
  <si>
    <t>P2633</t>
  </si>
  <si>
    <t>1-1/4 X 30 Galv. Ready Cut Pipe</t>
  </si>
  <si>
    <t>P2632</t>
  </si>
  <si>
    <t>1-1/4 X 24 Galv. Ready Cut Pipe</t>
  </si>
  <si>
    <t>P2631</t>
  </si>
  <si>
    <t>1-1/4 X 18 Galv. Ready Cut Pipe</t>
  </si>
  <si>
    <t>P2630</t>
  </si>
  <si>
    <t>1 X 72 Galv. Ready Cut Pipe</t>
  </si>
  <si>
    <t>P2976</t>
  </si>
  <si>
    <t>1 X 60 Galv. Ready Cut Pipe</t>
  </si>
  <si>
    <t>P2614</t>
  </si>
  <si>
    <t>1 X 48 Galv. Ready Cut Pipe</t>
  </si>
  <si>
    <t>P2613</t>
  </si>
  <si>
    <t>1 X 36 Galv. Ready Cut Pipe</t>
  </si>
  <si>
    <t>P2611</t>
  </si>
  <si>
    <t>1 X 30 Galv. Ready Cut Pipe</t>
  </si>
  <si>
    <t>P2610</t>
  </si>
  <si>
    <t>1 X 24 Galv. Ready Cut Pipe</t>
  </si>
  <si>
    <t>P2609</t>
  </si>
  <si>
    <t>1 X 18 Galv. Ready Cut Pipe</t>
  </si>
  <si>
    <t>P2608</t>
  </si>
  <si>
    <t>3/4 X 72 Galv. Ready Cut Pipe</t>
  </si>
  <si>
    <t>P2968</t>
  </si>
  <si>
    <t>3/4 X 60 Galv. Ready Cut Pipe</t>
  </si>
  <si>
    <t>P2550</t>
  </si>
  <si>
    <t>3/4 X 48 Galv. Ready Cut Pipe</t>
  </si>
  <si>
    <t>P2549</t>
  </si>
  <si>
    <t>3/4 X 36 Galv. Ready Cut Pipe</t>
  </si>
  <si>
    <t>P2547</t>
  </si>
  <si>
    <t>3/4 X 30 Galv. Ready Cut Pipe</t>
  </si>
  <si>
    <t>P2546</t>
  </si>
  <si>
    <t>3/4 X 24 Galv. Ready Cut Pipe</t>
  </si>
  <si>
    <t>P2545</t>
  </si>
  <si>
    <t>3/4 X 18 Galv. Ready Cut Pipe</t>
  </si>
  <si>
    <t>P2544</t>
  </si>
  <si>
    <t>1/2 X 72 Galv. Ready Cut Pipe</t>
  </si>
  <si>
    <t>P2971</t>
  </si>
  <si>
    <t>1/2 X 60 Galv. Ready Cut Pipe</t>
  </si>
  <si>
    <t>P2777</t>
  </si>
  <si>
    <t>1/2 X 48 Galv. Ready Cut Pipe</t>
  </si>
  <si>
    <t>P2775</t>
  </si>
  <si>
    <t>1/2 X 36 Galv. Ready Cut Pipe</t>
  </si>
  <si>
    <t>P2773</t>
  </si>
  <si>
    <t>1/2 X 30 Galv. Ready Cut Pipe</t>
  </si>
  <si>
    <t>P2772</t>
  </si>
  <si>
    <t>1/2 X 24 Galv. Ready Cut Pipe</t>
  </si>
  <si>
    <t>P2771</t>
  </si>
  <si>
    <t>1/2 X 18 Galv. Ready Cut Pipe</t>
  </si>
  <si>
    <t>P2768</t>
  </si>
  <si>
    <t>GALV. STEEL PIPE NIPPLES</t>
  </si>
  <si>
    <t>4 X 72 Black Ready Cut Pipe</t>
  </si>
  <si>
    <t>4 X 60 Black Ready Cut Pipe</t>
  </si>
  <si>
    <t>P3759</t>
  </si>
  <si>
    <t>4 X 48 Black Ready Cut Pipe</t>
  </si>
  <si>
    <t>4 X 36 Black Ready Cut Pipe</t>
  </si>
  <si>
    <t>P3763</t>
  </si>
  <si>
    <t>4 X 30 Black Ready Cut Pipe</t>
  </si>
  <si>
    <t>P3477</t>
  </si>
  <si>
    <t>4 X 24 Black Ready Cut Pipe</t>
  </si>
  <si>
    <t>P3478</t>
  </si>
  <si>
    <t>4 X 18 Black Ready Cut Pipe</t>
  </si>
  <si>
    <t>P3820</t>
  </si>
  <si>
    <t>3 X 72 Black Ready Cut Pipe</t>
  </si>
  <si>
    <t>3 X 60 Black Ready Cut Pipe</t>
  </si>
  <si>
    <t>3 X 48 Black Ready Cut Pipe</t>
  </si>
  <si>
    <t>3 X 36 Black Ready Cut Pipe</t>
  </si>
  <si>
    <t>P4548</t>
  </si>
  <si>
    <t>3 X 30 Black Ready Cut Pipe</t>
  </si>
  <si>
    <t>P3766</t>
  </si>
  <si>
    <t>3 X 24 Black Ready Cut Pipe</t>
  </si>
  <si>
    <t>P3764</t>
  </si>
  <si>
    <t>3 X 18 Black Ready Cut Pipe</t>
  </si>
  <si>
    <t>P3765</t>
  </si>
  <si>
    <t>2-1/2 X 72 Black Ready Cut Pipe</t>
  </si>
  <si>
    <t>2-1/2 X 60 Black Ready Cut Pipe</t>
  </si>
  <si>
    <t>2-1/2 X 48 Black Ready Cut Pipe</t>
  </si>
  <si>
    <t>2-1/2 X 36 Black Ready Cut Pipe</t>
  </si>
  <si>
    <t>P4545</t>
  </si>
  <si>
    <t>2-1/2 X 30 Black Ready Cut Pipe</t>
  </si>
  <si>
    <t>2-1/2 X 24 Black Ready Cut Pipe</t>
  </si>
  <si>
    <t>P3732</t>
  </si>
  <si>
    <t>2-1/2 X 18 Black Ready Cut Pipe</t>
  </si>
  <si>
    <t>P5646</t>
  </si>
  <si>
    <t>2 X 72 Black Ready Cut Pipe</t>
  </si>
  <si>
    <t>P3410</t>
  </si>
  <si>
    <t>2 X 60 Black Ready Cut Pipe</t>
  </si>
  <si>
    <t>P1799</t>
  </si>
  <si>
    <t>2 X 48 Black Ready Cut Pipe</t>
  </si>
  <si>
    <t>P3179</t>
  </si>
  <si>
    <t>2 X 36 Black Ready Cut Pipe</t>
  </si>
  <si>
    <t>P1798</t>
  </si>
  <si>
    <t>2 X 30 Black Ready Cut Pipe</t>
  </si>
  <si>
    <t>P1797</t>
  </si>
  <si>
    <t>2 X 24 Black Ready Cut Pipe</t>
  </si>
  <si>
    <t>P1796</t>
  </si>
  <si>
    <t>2 X 18 Black Ready Cut Pipe</t>
  </si>
  <si>
    <t>P1793</t>
  </si>
  <si>
    <t>1-1/2 X 72 Black Ready Cut Pipe</t>
  </si>
  <si>
    <t>P1775</t>
  </si>
  <si>
    <t>1-1/2 X 60 Black Ready Cut Pipe</t>
  </si>
  <si>
    <t>P1773</t>
  </si>
  <si>
    <t>1-1/2 X 48 Black Ready Cut Pipe</t>
  </si>
  <si>
    <t>P1772</t>
  </si>
  <si>
    <t>1-1/2 X 36 Black Ready Cut Pipe</t>
  </si>
  <si>
    <t>P1771</t>
  </si>
  <si>
    <t>1-1/2 X 30 Black Ready Cut Pipe</t>
  </si>
  <si>
    <t>P1770</t>
  </si>
  <si>
    <t>1-1/2 X 24 Black Ready Cut Pipe</t>
  </si>
  <si>
    <t>P1769</t>
  </si>
  <si>
    <t>1-1/2 X 18 Black Ready Cut Pipe</t>
  </si>
  <si>
    <t>P1768</t>
  </si>
  <si>
    <t>1-1/4 X 72 Black Ready Cut Pipe</t>
  </si>
  <si>
    <t>P3385</t>
  </si>
  <si>
    <t>1-1/4 X 60 Black Ready Cut Pipe</t>
  </si>
  <si>
    <t>P4077</t>
  </si>
  <si>
    <t>1-1/4 X 48 Black Ready Cut Pipe</t>
  </si>
  <si>
    <t>P1750</t>
  </si>
  <si>
    <t>1-1/4 X 36 Black Ready Cut Pipe</t>
  </si>
  <si>
    <t>P1749</t>
  </si>
  <si>
    <t>1-1/4 X 30 Black Ready Cut Pipe</t>
  </si>
  <si>
    <t>P1748</t>
  </si>
  <si>
    <t>1-1/4 X 24 Black Ready Cut Pipe</t>
  </si>
  <si>
    <t>P1747</t>
  </si>
  <si>
    <t>1-1/4 X 18 Black Ready Cut Pipe</t>
  </si>
  <si>
    <t>P1746</t>
  </si>
  <si>
    <t>1 X 72 Black Ready Cut Pipe</t>
  </si>
  <si>
    <t>P3172</t>
  </si>
  <si>
    <t>1 X 60 Black Ready Cut Pipe</t>
  </si>
  <si>
    <t>P1730</t>
  </si>
  <si>
    <t>1 X 48 Black Ready Cut Pipe</t>
  </si>
  <si>
    <t>P1729</t>
  </si>
  <si>
    <t>1 X 36 Black Ready Cut Pipe</t>
  </si>
  <si>
    <t>P1727</t>
  </si>
  <si>
    <t>1 X 30 Black Ready Cut Pipe</t>
  </si>
  <si>
    <t>P1726</t>
  </si>
  <si>
    <t>1 X 24 Black Ready Cut Pipe</t>
  </si>
  <si>
    <t>P1725</t>
  </si>
  <si>
    <t>1 X 18 Black Ready Cut Pipe</t>
  </si>
  <si>
    <t>P1724</t>
  </si>
  <si>
    <t>3/4 X 72 Black Ready Cut Pipe</t>
  </si>
  <si>
    <t>P3141</t>
  </si>
  <si>
    <t>3/4 X 60 Black Ready Cut Pipe</t>
  </si>
  <si>
    <t>3/4 X 48 Black Ready Cut Pipe</t>
  </si>
  <si>
    <t>P1665</t>
  </si>
  <si>
    <t>3/4 X 36 Black Ready Cut Pipe</t>
  </si>
  <si>
    <t>P1663</t>
  </si>
  <si>
    <t>3/4 X 30 Black Ready Cut Pipe</t>
  </si>
  <si>
    <t>P1662</t>
  </si>
  <si>
    <t>3/4 X 24 Black Ready Cut Pipe</t>
  </si>
  <si>
    <t>P1661</t>
  </si>
  <si>
    <t>3/4 X 18 Black Ready Cut Pipe</t>
  </si>
  <si>
    <t>P1660</t>
  </si>
  <si>
    <t>1/2 X 72 Black Ready Cut Pipe</t>
  </si>
  <si>
    <t>P1897</t>
  </si>
  <si>
    <t>1/2 X 60 Black Ready Cut Pipe</t>
  </si>
  <si>
    <t>P1896</t>
  </si>
  <si>
    <t>1/2 X 48 Black Ready Cut Pipe</t>
  </si>
  <si>
    <t>P1894</t>
  </si>
  <si>
    <t>1/2 X 36 Black Ready Cut Pipe</t>
  </si>
  <si>
    <t>P1892</t>
  </si>
  <si>
    <t>1/2 X 30 Black Ready Cut Pipe</t>
  </si>
  <si>
    <t>P1891</t>
  </si>
  <si>
    <t>1/2 X 24 Black Ready Cut Pipe</t>
  </si>
  <si>
    <t>P1890</t>
  </si>
  <si>
    <t>1/2 X 18 Black Ready Cut Pipe</t>
  </si>
  <si>
    <t>P1887</t>
  </si>
  <si>
    <t>Subtotal (US $)</t>
  </si>
  <si>
    <t>Qty</t>
  </si>
  <si>
    <t>Master</t>
  </si>
  <si>
    <t>Inner</t>
  </si>
  <si>
    <t>Net Price</t>
  </si>
  <si>
    <t>Multiplier</t>
  </si>
  <si>
    <t>List Price</t>
  </si>
  <si>
    <t>DESCRIPTION</t>
  </si>
  <si>
    <t>Product #</t>
  </si>
  <si>
    <t>Insert Your Quantity</t>
  </si>
  <si>
    <t xml:space="preserve">Insert Your Multiplier </t>
  </si>
  <si>
    <t>(718) 566 - 1000   www.alroproducts.com</t>
  </si>
  <si>
    <t>BLACK STEEL CUT LENGTHS</t>
  </si>
  <si>
    <t>PL# SCL011722</t>
  </si>
  <si>
    <t>P1666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</si>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</sst>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0"/>
    <numFmt numFmtId="165" formatCode="&quot;$&quot;#,##0.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0" applyNumberFormat="1"/>
    <xf numFmtId="1" fontId="0" fillId="0" borderId="0" xfId="0" applyNumberFormat="1"/>
    <xf numFmtId="1" fontId="0" fillId="0" borderId="0" xfId="1" applyNumberFormat="1" applyFont="1"/>
    <xf numFmtId="165" fontId="0" fillId="0" borderId="0" xfId="1" applyNumberFormat="1" applyFont="1" applyAlignment="1">
      <alignment horizontal="center"/>
    </xf>
    <xf numFmtId="166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" fontId="0" fillId="0" borderId="1" xfId="1" applyNumberFormat="1" applyFont="1" applyBorder="1"/>
    <xf numFmtId="165" fontId="0" fillId="0" borderId="1" xfId="1" applyNumberFormat="1" applyFont="1" applyBorder="1" applyAlignment="1">
      <alignment horizontal="center"/>
    </xf>
    <xf numFmtId="166" fontId="0" fillId="0" borderId="1" xfId="0" applyNumberFormat="1" applyBorder="1"/>
    <xf numFmtId="165" fontId="0" fillId="0" borderId="1" xfId="0" applyNumberFormat="1" applyBorder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quotePrefix="1" applyNumberFormat="1" applyBorder="1" applyAlignment="1">
      <alignment horizontal="left"/>
    </xf>
    <xf numFmtId="2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/>
    <xf numFmtId="1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6" fontId="0" fillId="0" borderId="0" xfId="0" applyNumberFormat="1" applyBorder="1"/>
    <xf numFmtId="165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3" xfId="0" applyBorder="1"/>
    <xf numFmtId="1" fontId="0" fillId="0" borderId="0" xfId="1" applyNumberFormat="1" applyFont="1" applyBorder="1"/>
    <xf numFmtId="165" fontId="0" fillId="0" borderId="0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/>
    <xf numFmtId="164" fontId="6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165" fontId="7" fillId="4" borderId="1" xfId="1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0" fontId="6" fillId="4" borderId="1" xfId="0" quotePrefix="1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164" fontId="0" fillId="0" borderId="4" xfId="0" applyNumberFormat="1" applyBorder="1"/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165" fontId="0" fillId="0" borderId="7" xfId="0" applyNumberFormat="1" applyBorder="1"/>
    <xf numFmtId="164" fontId="0" fillId="0" borderId="8" xfId="0" applyNumberFormat="1" applyBorder="1"/>
    <xf numFmtId="1" fontId="9" fillId="0" borderId="5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1" fontId="0" fillId="0" borderId="9" xfId="1" applyNumberFormat="1" applyFont="1" applyBorder="1" applyAlignment="1">
      <alignment horizontal="center"/>
    </xf>
    <xf numFmtId="166" fontId="8" fillId="0" borderId="9" xfId="0" applyNumberFormat="1" applyFont="1" applyBorder="1" applyAlignment="1">
      <alignment horizontal="center" vertical="center" wrapText="1"/>
    </xf>
    <xf numFmtId="165" fontId="0" fillId="0" borderId="10" xfId="0" applyNumberFormat="1" applyBorder="1"/>
    <xf numFmtId="166" fontId="8" fillId="0" borderId="4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 vertical="center" wrapText="1"/>
    </xf>
    <xf numFmtId="166" fontId="6" fillId="4" borderId="6" xfId="0" applyNumberFormat="1" applyFont="1" applyFill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249995</xdr:colOff>
      <xdr:row>1</xdr:row>
      <xdr:rowOff>51289</xdr:rowOff>
    </xdr:from>
    <xdr:to>
      <xdr:col>7</xdr:col>
      <xdr:colOff>389206</xdr:colOff>
      <xdr:row>1</xdr:row>
      <xdr:rowOff>175847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50545" y="241789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54709</xdr:colOff>
      <xdr:row>0</xdr:row>
      <xdr:rowOff>147027</xdr:rowOff>
    </xdr:from>
    <xdr:to>
      <xdr:col>0</xdr:col>
      <xdr:colOff>640341</xdr:colOff>
      <xdr:row>0</xdr:row>
      <xdr:rowOff>466531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09" y="147027"/>
          <a:ext cx="578012" cy="413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175931</xdr:colOff>
      <xdr:row>0</xdr:row>
      <xdr:rowOff>77618</xdr:rowOff>
    </xdr:from>
    <xdr:to>
      <xdr:col>1</xdr:col>
      <xdr:colOff>2259381</xdr:colOff>
      <xdr:row>1</xdr:row>
      <xdr:rowOff>18415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4581" y="77618"/>
          <a:ext cx="452770" cy="1446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1"/>
  <sheetViews>
    <sheetView tabSelected="1" showWhiteSpace="0" view="pageLayout" zoomScale="120" zoomScaleNormal="100" zoomScalePageLayoutView="120" workbookViewId="0">
      <selection activeCell="D2" sqref="D2"/>
    </sheetView>
  </sheetViews>
  <sheetFormatPr defaultColWidth="8.88671875" defaultRowHeight="14.4" x14ac:dyDescent="0.3"/>
  <cols>
    <col min="1" max="1" width="15.33203125" style="8" bestFit="1" customWidth="1"/>
    <col min="2" max="2" width="36.88671875" style="7" bestFit="1" customWidth="1"/>
    <col min="3" max="3" width="10.109375" style="6" bestFit="1" customWidth="1"/>
    <col min="4" max="4" width="10.6640625" style="5" bestFit="1" customWidth="1"/>
    <col min="5" max="5" width="8.44140625" style="4" customWidth="1"/>
    <col min="6" max="6" width="7.5546875" style="3" customWidth="1"/>
    <col min="7" max="7" width="8" style="2" customWidth="1"/>
    <col min="8" max="8" width="9.44140625" style="2" bestFit="1" customWidth="1"/>
    <col min="9" max="9" width="15.109375" style="1" bestFit="1" customWidth="1"/>
  </cols>
  <sheetData>
    <row r="1" spans="1:11" ht="43.8" thickBot="1" x14ac:dyDescent="0.35">
      <c r="A1" s="65" t="s">
        <v>240</v>
      </c>
      <c r="B1" s="66" t="s">
        <v>238</v>
      </c>
      <c r="C1" s="58"/>
      <c r="D1" s="60" t="s">
        <v>237</v>
      </c>
      <c r="E1" s="57"/>
      <c r="F1" s="56"/>
      <c r="G1" s="55"/>
      <c r="H1" s="54" t="s">
        <v>236</v>
      </c>
      <c r="I1" s="53"/>
    </row>
    <row r="2" spans="1:11" ht="15.9" customHeight="1" thickBot="1" x14ac:dyDescent="0.35">
      <c r="A2" s="65"/>
      <c r="B2" s="66"/>
      <c r="C2" s="52"/>
      <c r="D2" s="62">
        <v>0</v>
      </c>
      <c r="E2" s="59"/>
      <c r="F2" s="51"/>
      <c r="G2" s="50"/>
      <c r="H2" s="49"/>
      <c r="I2" s="48"/>
    </row>
    <row r="3" spans="1:11" s="40" customFormat="1" ht="13.8" x14ac:dyDescent="0.25">
      <c r="A3" s="47" t="s">
        <v>235</v>
      </c>
      <c r="B3" s="46" t="s">
        <v>234</v>
      </c>
      <c r="C3" s="45" t="s">
        <v>233</v>
      </c>
      <c r="D3" s="61" t="s">
        <v>232</v>
      </c>
      <c r="E3" s="44" t="s">
        <v>231</v>
      </c>
      <c r="F3" s="43" t="s">
        <v>230</v>
      </c>
      <c r="G3" s="42" t="s">
        <v>229</v>
      </c>
      <c r="H3" s="42" t="s">
        <v>228</v>
      </c>
      <c r="I3" s="41" t="s">
        <v>227</v>
      </c>
    </row>
    <row r="4" spans="1:11" ht="15.6" x14ac:dyDescent="0.3">
      <c r="A4" s="23"/>
      <c r="B4" s="38" t="s">
        <v>239</v>
      </c>
      <c r="C4" s="15"/>
      <c r="D4" s="20"/>
      <c r="E4" s="13"/>
      <c r="F4" s="19"/>
      <c r="G4" s="37"/>
      <c r="H4" s="37"/>
      <c r="I4" s="18"/>
      <c r="K4" s="64"/>
    </row>
    <row r="5" spans="1:11" x14ac:dyDescent="0.3">
      <c r="A5" s="23" t="s">
        <v>226</v>
      </c>
      <c r="B5" s="22" t="s">
        <v>225</v>
      </c>
      <c r="C5" s="21">
        <v>21.790000000000003</v>
      </c>
      <c r="D5" s="20">
        <f t="shared" ref="D5:D11" si="0">$D$2</f>
        <v>0</v>
      </c>
      <c r="E5" s="13">
        <f t="shared" ref="E5:E11" si="1">C5*D5</f>
        <v>0</v>
      </c>
      <c r="F5" s="19">
        <v>1</v>
      </c>
      <c r="G5" s="37">
        <v>1</v>
      </c>
      <c r="H5" s="25">
        <v>0</v>
      </c>
      <c r="I5" s="24">
        <f t="shared" ref="I5:I11" si="2">E5*H5</f>
        <v>0</v>
      </c>
    </row>
    <row r="6" spans="1:11" x14ac:dyDescent="0.3">
      <c r="A6" s="23" t="s">
        <v>224</v>
      </c>
      <c r="B6" s="22" t="s">
        <v>223</v>
      </c>
      <c r="C6" s="21">
        <v>28.42</v>
      </c>
      <c r="D6" s="20">
        <f t="shared" si="0"/>
        <v>0</v>
      </c>
      <c r="E6" s="13">
        <f t="shared" si="1"/>
        <v>0</v>
      </c>
      <c r="F6" s="19">
        <v>1</v>
      </c>
      <c r="G6" s="37">
        <v>1</v>
      </c>
      <c r="H6" s="25">
        <v>0</v>
      </c>
      <c r="I6" s="24">
        <f t="shared" si="2"/>
        <v>0</v>
      </c>
    </row>
    <row r="7" spans="1:11" x14ac:dyDescent="0.3">
      <c r="A7" s="23" t="s">
        <v>222</v>
      </c>
      <c r="B7" s="22" t="s">
        <v>221</v>
      </c>
      <c r="C7" s="21">
        <v>33.339999999999996</v>
      </c>
      <c r="D7" s="20">
        <f t="shared" si="0"/>
        <v>0</v>
      </c>
      <c r="E7" s="13">
        <f t="shared" si="1"/>
        <v>0</v>
      </c>
      <c r="F7" s="19">
        <v>1</v>
      </c>
      <c r="G7" s="37">
        <v>1</v>
      </c>
      <c r="H7" s="25">
        <v>0</v>
      </c>
      <c r="I7" s="24">
        <f t="shared" si="2"/>
        <v>0</v>
      </c>
    </row>
    <row r="8" spans="1:11" x14ac:dyDescent="0.3">
      <c r="A8" s="23" t="s">
        <v>220</v>
      </c>
      <c r="B8" s="22" t="s">
        <v>219</v>
      </c>
      <c r="C8" s="21">
        <v>39.339999999999996</v>
      </c>
      <c r="D8" s="20">
        <f t="shared" si="0"/>
        <v>0</v>
      </c>
      <c r="E8" s="13">
        <f t="shared" si="1"/>
        <v>0</v>
      </c>
      <c r="F8" s="19">
        <v>1</v>
      </c>
      <c r="G8" s="37">
        <v>1</v>
      </c>
      <c r="H8" s="25">
        <v>0</v>
      </c>
      <c r="I8" s="24">
        <f t="shared" si="2"/>
        <v>0</v>
      </c>
    </row>
    <row r="9" spans="1:11" x14ac:dyDescent="0.3">
      <c r="A9" s="23" t="s">
        <v>218</v>
      </c>
      <c r="B9" s="22" t="s">
        <v>217</v>
      </c>
      <c r="C9" s="21">
        <v>49.699999999999996</v>
      </c>
      <c r="D9" s="20">
        <f t="shared" si="0"/>
        <v>0</v>
      </c>
      <c r="E9" s="13">
        <f t="shared" si="1"/>
        <v>0</v>
      </c>
      <c r="F9" s="19">
        <v>1</v>
      </c>
      <c r="G9" s="37">
        <v>1</v>
      </c>
      <c r="H9" s="25">
        <v>0</v>
      </c>
      <c r="I9" s="24">
        <f t="shared" si="2"/>
        <v>0</v>
      </c>
    </row>
    <row r="10" spans="1:11" x14ac:dyDescent="0.3">
      <c r="A10" s="23" t="s">
        <v>216</v>
      </c>
      <c r="B10" s="22" t="s">
        <v>215</v>
      </c>
      <c r="C10" s="21">
        <v>59.62</v>
      </c>
      <c r="D10" s="20">
        <f t="shared" si="0"/>
        <v>0</v>
      </c>
      <c r="E10" s="13">
        <f t="shared" si="1"/>
        <v>0</v>
      </c>
      <c r="F10" s="19">
        <v>1</v>
      </c>
      <c r="G10" s="37">
        <v>1</v>
      </c>
      <c r="H10" s="25">
        <v>0</v>
      </c>
      <c r="I10" s="24">
        <f t="shared" si="2"/>
        <v>0</v>
      </c>
    </row>
    <row r="11" spans="1:11" x14ac:dyDescent="0.3">
      <c r="A11" s="23" t="s">
        <v>214</v>
      </c>
      <c r="B11" s="22" t="s">
        <v>213</v>
      </c>
      <c r="C11" s="21">
        <v>73.27000000000001</v>
      </c>
      <c r="D11" s="20">
        <f t="shared" si="0"/>
        <v>0</v>
      </c>
      <c r="E11" s="13">
        <f t="shared" si="1"/>
        <v>0</v>
      </c>
      <c r="F11" s="19">
        <v>1</v>
      </c>
      <c r="G11" s="37">
        <v>1</v>
      </c>
      <c r="H11" s="25">
        <v>0</v>
      </c>
      <c r="I11" s="24">
        <f t="shared" si="2"/>
        <v>0</v>
      </c>
    </row>
    <row r="12" spans="1:11" x14ac:dyDescent="0.3">
      <c r="A12" s="33"/>
      <c r="B12" s="32"/>
      <c r="C12" s="35" t="s">
        <v>242</v>
      </c>
      <c r="D12" s="30"/>
      <c r="E12" s="29"/>
      <c r="F12" s="34"/>
      <c r="G12" s="27"/>
      <c r="H12" s="27"/>
      <c r="I12" s="26"/>
    </row>
    <row r="13" spans="1:11" x14ac:dyDescent="0.3">
      <c r="A13" s="23" t="s">
        <v>212</v>
      </c>
      <c r="B13" s="22" t="s">
        <v>211</v>
      </c>
      <c r="C13" s="21">
        <v>26.900000000000002</v>
      </c>
      <c r="D13" s="20">
        <f t="shared" ref="D13:D19" si="3">$D$2</f>
        <v>0</v>
      </c>
      <c r="E13" s="13">
        <f t="shared" ref="E13:E19" si="4">C13*D13</f>
        <v>0</v>
      </c>
      <c r="F13" s="19">
        <v>1</v>
      </c>
      <c r="G13" s="37">
        <v>1</v>
      </c>
      <c r="H13" s="25">
        <v>0</v>
      </c>
      <c r="I13" s="24">
        <f t="shared" ref="I13:I19" si="5">E13*H13</f>
        <v>0</v>
      </c>
    </row>
    <row r="14" spans="1:11" x14ac:dyDescent="0.3">
      <c r="A14" s="23" t="s">
        <v>210</v>
      </c>
      <c r="B14" s="22" t="s">
        <v>209</v>
      </c>
      <c r="C14" s="21">
        <v>34.46</v>
      </c>
      <c r="D14" s="20">
        <f t="shared" si="3"/>
        <v>0</v>
      </c>
      <c r="E14" s="13">
        <f t="shared" si="4"/>
        <v>0</v>
      </c>
      <c r="F14" s="19">
        <v>1</v>
      </c>
      <c r="G14" s="37">
        <v>1</v>
      </c>
      <c r="H14" s="25">
        <v>0</v>
      </c>
      <c r="I14" s="24">
        <f t="shared" si="5"/>
        <v>0</v>
      </c>
    </row>
    <row r="15" spans="1:11" x14ac:dyDescent="0.3">
      <c r="A15" s="23" t="s">
        <v>208</v>
      </c>
      <c r="B15" s="22" t="s">
        <v>207</v>
      </c>
      <c r="C15" s="21">
        <v>40.28</v>
      </c>
      <c r="D15" s="20">
        <f t="shared" si="3"/>
        <v>0</v>
      </c>
      <c r="E15" s="13">
        <f t="shared" si="4"/>
        <v>0</v>
      </c>
      <c r="F15" s="19">
        <v>1</v>
      </c>
      <c r="G15" s="37">
        <v>1</v>
      </c>
      <c r="H15" s="25">
        <v>0</v>
      </c>
      <c r="I15" s="24">
        <f t="shared" si="5"/>
        <v>0</v>
      </c>
    </row>
    <row r="16" spans="1:11" x14ac:dyDescent="0.3">
      <c r="A16" s="23" t="s">
        <v>206</v>
      </c>
      <c r="B16" s="22" t="s">
        <v>205</v>
      </c>
      <c r="C16" s="21">
        <v>47.71</v>
      </c>
      <c r="D16" s="20">
        <f t="shared" si="3"/>
        <v>0</v>
      </c>
      <c r="E16" s="13">
        <f t="shared" si="4"/>
        <v>0</v>
      </c>
      <c r="F16" s="19">
        <v>1</v>
      </c>
      <c r="G16" s="37">
        <v>1</v>
      </c>
      <c r="H16" s="25">
        <v>0</v>
      </c>
      <c r="I16" s="24">
        <f t="shared" si="5"/>
        <v>0</v>
      </c>
    </row>
    <row r="17" spans="1:12" x14ac:dyDescent="0.3">
      <c r="A17" s="23" t="s">
        <v>204</v>
      </c>
      <c r="B17" s="22" t="s">
        <v>203</v>
      </c>
      <c r="C17" s="21">
        <v>63.519999999999996</v>
      </c>
      <c r="D17" s="20">
        <f t="shared" si="3"/>
        <v>0</v>
      </c>
      <c r="E17" s="13">
        <f t="shared" si="4"/>
        <v>0</v>
      </c>
      <c r="F17" s="19">
        <v>1</v>
      </c>
      <c r="G17" s="37">
        <v>1</v>
      </c>
      <c r="H17" s="25">
        <v>0</v>
      </c>
      <c r="I17" s="24">
        <f t="shared" si="5"/>
        <v>0</v>
      </c>
    </row>
    <row r="18" spans="1:12" x14ac:dyDescent="0.3">
      <c r="A18" s="23" t="s">
        <v>241</v>
      </c>
      <c r="B18" s="22" t="s">
        <v>202</v>
      </c>
      <c r="C18" s="21">
        <v>77.78</v>
      </c>
      <c r="D18" s="20">
        <f t="shared" si="3"/>
        <v>0</v>
      </c>
      <c r="E18" s="13">
        <f t="shared" si="4"/>
        <v>0</v>
      </c>
      <c r="F18" s="19">
        <v>1</v>
      </c>
      <c r="G18" s="37">
        <v>1</v>
      </c>
      <c r="H18" s="25">
        <v>0</v>
      </c>
      <c r="I18" s="24">
        <f t="shared" si="5"/>
        <v>0</v>
      </c>
      <c r="L18" s="63"/>
    </row>
    <row r="19" spans="1:12" x14ac:dyDescent="0.3">
      <c r="A19" s="23" t="s">
        <v>201</v>
      </c>
      <c r="B19" s="22" t="s">
        <v>200</v>
      </c>
      <c r="C19" s="21">
        <v>89.490000000000009</v>
      </c>
      <c r="D19" s="20">
        <f t="shared" si="3"/>
        <v>0</v>
      </c>
      <c r="E19" s="13">
        <f t="shared" si="4"/>
        <v>0</v>
      </c>
      <c r="F19" s="19">
        <v>1</v>
      </c>
      <c r="G19" s="37">
        <v>1</v>
      </c>
      <c r="H19" s="25">
        <v>0</v>
      </c>
      <c r="I19" s="24">
        <f t="shared" si="5"/>
        <v>0</v>
      </c>
    </row>
    <row r="20" spans="1:12" x14ac:dyDescent="0.3">
      <c r="A20" s="33"/>
      <c r="B20" s="32"/>
      <c r="C20" s="35" t="s">
        <v>242</v>
      </c>
      <c r="D20" s="30"/>
      <c r="E20" s="29"/>
      <c r="F20" s="34"/>
      <c r="G20" s="27"/>
      <c r="H20" s="27"/>
      <c r="I20" s="26"/>
    </row>
    <row r="21" spans="1:12" x14ac:dyDescent="0.3">
      <c r="A21" s="23" t="s">
        <v>199</v>
      </c>
      <c r="B21" s="22" t="s">
        <v>198</v>
      </c>
      <c r="C21" s="21">
        <v>34.58</v>
      </c>
      <c r="D21" s="20">
        <f t="shared" ref="D21:D27" si="6">$D$2</f>
        <v>0</v>
      </c>
      <c r="E21" s="13">
        <f t="shared" ref="E21:E27" si="7">C21*D21</f>
        <v>0</v>
      </c>
      <c r="F21" s="19">
        <v>1</v>
      </c>
      <c r="G21" s="37">
        <v>1</v>
      </c>
      <c r="H21" s="25">
        <v>0</v>
      </c>
      <c r="I21" s="24">
        <f t="shared" ref="I21:I27" si="8">E21*H21</f>
        <v>0</v>
      </c>
    </row>
    <row r="22" spans="1:12" x14ac:dyDescent="0.3">
      <c r="A22" s="23" t="s">
        <v>197</v>
      </c>
      <c r="B22" s="22" t="s">
        <v>196</v>
      </c>
      <c r="C22" s="21">
        <v>45.269999999999996</v>
      </c>
      <c r="D22" s="20">
        <f t="shared" si="6"/>
        <v>0</v>
      </c>
      <c r="E22" s="13">
        <f t="shared" si="7"/>
        <v>0</v>
      </c>
      <c r="F22" s="19">
        <v>1</v>
      </c>
      <c r="G22" s="37">
        <v>1</v>
      </c>
      <c r="H22" s="25">
        <v>0</v>
      </c>
      <c r="I22" s="24">
        <f t="shared" si="8"/>
        <v>0</v>
      </c>
    </row>
    <row r="23" spans="1:12" x14ac:dyDescent="0.3">
      <c r="A23" s="23" t="s">
        <v>195</v>
      </c>
      <c r="B23" s="22" t="s">
        <v>194</v>
      </c>
      <c r="C23" s="21">
        <v>52.18</v>
      </c>
      <c r="D23" s="20">
        <f t="shared" si="6"/>
        <v>0</v>
      </c>
      <c r="E23" s="13">
        <f t="shared" si="7"/>
        <v>0</v>
      </c>
      <c r="F23" s="19">
        <v>1</v>
      </c>
      <c r="G23" s="37">
        <v>1</v>
      </c>
      <c r="H23" s="25">
        <v>0</v>
      </c>
      <c r="I23" s="24">
        <f t="shared" si="8"/>
        <v>0</v>
      </c>
    </row>
    <row r="24" spans="1:12" x14ac:dyDescent="0.3">
      <c r="A24" s="23" t="s">
        <v>193</v>
      </c>
      <c r="B24" s="22" t="s">
        <v>192</v>
      </c>
      <c r="C24" s="21">
        <v>62.96</v>
      </c>
      <c r="D24" s="20">
        <f t="shared" si="6"/>
        <v>0</v>
      </c>
      <c r="E24" s="13">
        <f t="shared" si="7"/>
        <v>0</v>
      </c>
      <c r="F24" s="19">
        <v>1</v>
      </c>
      <c r="G24" s="37">
        <v>1</v>
      </c>
      <c r="H24" s="25">
        <v>0</v>
      </c>
      <c r="I24" s="24">
        <f t="shared" si="8"/>
        <v>0</v>
      </c>
    </row>
    <row r="25" spans="1:12" x14ac:dyDescent="0.3">
      <c r="A25" s="23" t="s">
        <v>191</v>
      </c>
      <c r="B25" s="22" t="s">
        <v>190</v>
      </c>
      <c r="C25" s="21">
        <v>82.25</v>
      </c>
      <c r="D25" s="20">
        <f t="shared" si="6"/>
        <v>0</v>
      </c>
      <c r="E25" s="13">
        <f t="shared" si="7"/>
        <v>0</v>
      </c>
      <c r="F25" s="19">
        <v>1</v>
      </c>
      <c r="G25" s="37">
        <v>1</v>
      </c>
      <c r="H25" s="25">
        <v>0</v>
      </c>
      <c r="I25" s="24">
        <f t="shared" si="8"/>
        <v>0</v>
      </c>
    </row>
    <row r="26" spans="1:12" x14ac:dyDescent="0.3">
      <c r="A26" s="23" t="s">
        <v>189</v>
      </c>
      <c r="B26" s="22" t="s">
        <v>188</v>
      </c>
      <c r="C26" s="21">
        <v>103.52000000000001</v>
      </c>
      <c r="D26" s="20">
        <f t="shared" si="6"/>
        <v>0</v>
      </c>
      <c r="E26" s="13">
        <f t="shared" si="7"/>
        <v>0</v>
      </c>
      <c r="F26" s="19">
        <v>1</v>
      </c>
      <c r="G26" s="37">
        <v>1</v>
      </c>
      <c r="H26" s="25">
        <v>0</v>
      </c>
      <c r="I26" s="24">
        <f t="shared" si="8"/>
        <v>0</v>
      </c>
    </row>
    <row r="27" spans="1:12" x14ac:dyDescent="0.3">
      <c r="A27" s="23" t="s">
        <v>187</v>
      </c>
      <c r="B27" s="22" t="s">
        <v>186</v>
      </c>
      <c r="C27" s="21">
        <v>122.27000000000001</v>
      </c>
      <c r="D27" s="20">
        <f t="shared" si="6"/>
        <v>0</v>
      </c>
      <c r="E27" s="13">
        <f t="shared" si="7"/>
        <v>0</v>
      </c>
      <c r="F27" s="19">
        <v>1</v>
      </c>
      <c r="G27" s="37">
        <v>1</v>
      </c>
      <c r="H27" s="25">
        <v>0</v>
      </c>
      <c r="I27" s="24">
        <f t="shared" si="8"/>
        <v>0</v>
      </c>
    </row>
    <row r="28" spans="1:12" x14ac:dyDescent="0.3">
      <c r="A28" s="36"/>
      <c r="B28" s="39"/>
      <c r="C28" s="29" t="s">
        <v>242</v>
      </c>
      <c r="D28" s="30"/>
      <c r="E28" s="35"/>
      <c r="F28" s="34"/>
      <c r="G28" s="27"/>
      <c r="H28" s="27"/>
      <c r="I28" s="26"/>
    </row>
    <row r="29" spans="1:12" x14ac:dyDescent="0.3">
      <c r="A29" s="23" t="s">
        <v>185</v>
      </c>
      <c r="B29" s="22" t="s">
        <v>184</v>
      </c>
      <c r="C29" s="21">
        <v>44.04</v>
      </c>
      <c r="D29" s="20">
        <f t="shared" ref="D29:D35" si="9">$D$2</f>
        <v>0</v>
      </c>
      <c r="E29" s="13">
        <f t="shared" ref="E29:E35" si="10">C29*D29</f>
        <v>0</v>
      </c>
      <c r="F29" s="19">
        <v>1</v>
      </c>
      <c r="G29" s="37">
        <v>1</v>
      </c>
      <c r="H29" s="25">
        <v>0</v>
      </c>
      <c r="I29" s="24">
        <f t="shared" ref="I29:I35" si="11">E29*H29</f>
        <v>0</v>
      </c>
    </row>
    <row r="30" spans="1:12" x14ac:dyDescent="0.3">
      <c r="A30" s="23" t="s">
        <v>183</v>
      </c>
      <c r="B30" s="22" t="s">
        <v>182</v>
      </c>
      <c r="C30" s="21">
        <v>59.339999999999996</v>
      </c>
      <c r="D30" s="20">
        <f t="shared" si="9"/>
        <v>0</v>
      </c>
      <c r="E30" s="13">
        <f t="shared" si="10"/>
        <v>0</v>
      </c>
      <c r="F30" s="19">
        <v>1</v>
      </c>
      <c r="G30" s="37">
        <v>1</v>
      </c>
      <c r="H30" s="25">
        <v>0</v>
      </c>
      <c r="I30" s="24">
        <f t="shared" si="11"/>
        <v>0</v>
      </c>
    </row>
    <row r="31" spans="1:12" x14ac:dyDescent="0.3">
      <c r="A31" s="23" t="s">
        <v>181</v>
      </c>
      <c r="B31" s="22" t="s">
        <v>180</v>
      </c>
      <c r="C31" s="21">
        <v>70.09</v>
      </c>
      <c r="D31" s="20">
        <f t="shared" si="9"/>
        <v>0</v>
      </c>
      <c r="E31" s="13">
        <f t="shared" si="10"/>
        <v>0</v>
      </c>
      <c r="F31" s="19">
        <v>1</v>
      </c>
      <c r="G31" s="37">
        <v>1</v>
      </c>
      <c r="H31" s="25">
        <v>0</v>
      </c>
      <c r="I31" s="24">
        <f t="shared" si="11"/>
        <v>0</v>
      </c>
    </row>
    <row r="32" spans="1:12" x14ac:dyDescent="0.3">
      <c r="A32" s="23" t="s">
        <v>179</v>
      </c>
      <c r="B32" s="22" t="s">
        <v>178</v>
      </c>
      <c r="C32" s="21">
        <v>82.62</v>
      </c>
      <c r="D32" s="20">
        <f t="shared" si="9"/>
        <v>0</v>
      </c>
      <c r="E32" s="13">
        <f t="shared" si="10"/>
        <v>0</v>
      </c>
      <c r="F32" s="19">
        <v>1</v>
      </c>
      <c r="G32" s="37">
        <v>1</v>
      </c>
      <c r="H32" s="25">
        <v>0</v>
      </c>
      <c r="I32" s="24">
        <f t="shared" si="11"/>
        <v>0</v>
      </c>
    </row>
    <row r="33" spans="1:9" x14ac:dyDescent="0.3">
      <c r="A33" s="23" t="s">
        <v>177</v>
      </c>
      <c r="B33" s="22" t="s">
        <v>176</v>
      </c>
      <c r="C33" s="21">
        <v>109.4</v>
      </c>
      <c r="D33" s="20">
        <f t="shared" si="9"/>
        <v>0</v>
      </c>
      <c r="E33" s="13">
        <f t="shared" si="10"/>
        <v>0</v>
      </c>
      <c r="F33" s="19">
        <v>1</v>
      </c>
      <c r="G33" s="37">
        <v>1</v>
      </c>
      <c r="H33" s="25">
        <v>0</v>
      </c>
      <c r="I33" s="24">
        <f t="shared" si="11"/>
        <v>0</v>
      </c>
    </row>
    <row r="34" spans="1:9" x14ac:dyDescent="0.3">
      <c r="A34" s="23" t="s">
        <v>175</v>
      </c>
      <c r="B34" s="22" t="s">
        <v>174</v>
      </c>
      <c r="C34" s="21">
        <v>136.1</v>
      </c>
      <c r="D34" s="20">
        <f t="shared" si="9"/>
        <v>0</v>
      </c>
      <c r="E34" s="13">
        <f t="shared" si="10"/>
        <v>0</v>
      </c>
      <c r="F34" s="19">
        <v>1</v>
      </c>
      <c r="G34" s="37">
        <v>1</v>
      </c>
      <c r="H34" s="25">
        <v>0</v>
      </c>
      <c r="I34" s="24">
        <f t="shared" si="11"/>
        <v>0</v>
      </c>
    </row>
    <row r="35" spans="1:9" x14ac:dyDescent="0.3">
      <c r="A35" s="23" t="s">
        <v>173</v>
      </c>
      <c r="B35" s="22" t="s">
        <v>172</v>
      </c>
      <c r="C35" s="21">
        <v>162.48999999999998</v>
      </c>
      <c r="D35" s="20">
        <f t="shared" si="9"/>
        <v>0</v>
      </c>
      <c r="E35" s="13">
        <f t="shared" si="10"/>
        <v>0</v>
      </c>
      <c r="F35" s="19">
        <v>1</v>
      </c>
      <c r="G35" s="37">
        <v>1</v>
      </c>
      <c r="H35" s="25">
        <v>0</v>
      </c>
      <c r="I35" s="24">
        <f t="shared" si="11"/>
        <v>0</v>
      </c>
    </row>
    <row r="36" spans="1:9" x14ac:dyDescent="0.3">
      <c r="A36" s="33"/>
      <c r="B36" s="32"/>
      <c r="C36" s="35" t="s">
        <v>242</v>
      </c>
      <c r="D36" s="30"/>
      <c r="E36" s="29"/>
      <c r="F36" s="34"/>
      <c r="G36" s="27"/>
      <c r="H36" s="27"/>
      <c r="I36" s="26"/>
    </row>
    <row r="37" spans="1:9" x14ac:dyDescent="0.3">
      <c r="A37" s="23" t="s">
        <v>171</v>
      </c>
      <c r="B37" s="22" t="s">
        <v>170</v>
      </c>
      <c r="C37" s="21">
        <v>50.309999999999995</v>
      </c>
      <c r="D37" s="20">
        <f t="shared" ref="D37:D43" si="12">$D$2</f>
        <v>0</v>
      </c>
      <c r="E37" s="13">
        <f t="shared" ref="E37:E43" si="13">C37*D37</f>
        <v>0</v>
      </c>
      <c r="F37" s="19">
        <v>1</v>
      </c>
      <c r="G37" s="37">
        <v>1</v>
      </c>
      <c r="H37" s="25">
        <v>0</v>
      </c>
      <c r="I37" s="24">
        <f t="shared" ref="I37:I43" si="14">E37*H37</f>
        <v>0</v>
      </c>
    </row>
    <row r="38" spans="1:9" x14ac:dyDescent="0.3">
      <c r="A38" s="23" t="s">
        <v>169</v>
      </c>
      <c r="B38" s="22" t="s">
        <v>168</v>
      </c>
      <c r="C38" s="21">
        <v>67.83</v>
      </c>
      <c r="D38" s="20">
        <f t="shared" si="12"/>
        <v>0</v>
      </c>
      <c r="E38" s="13">
        <f t="shared" si="13"/>
        <v>0</v>
      </c>
      <c r="F38" s="19">
        <v>1</v>
      </c>
      <c r="G38" s="37">
        <v>1</v>
      </c>
      <c r="H38" s="25">
        <v>0</v>
      </c>
      <c r="I38" s="24">
        <f t="shared" si="14"/>
        <v>0</v>
      </c>
    </row>
    <row r="39" spans="1:9" x14ac:dyDescent="0.3">
      <c r="A39" s="23" t="s">
        <v>167</v>
      </c>
      <c r="B39" s="22" t="s">
        <v>166</v>
      </c>
      <c r="C39" s="21">
        <v>80.790000000000006</v>
      </c>
      <c r="D39" s="20">
        <f t="shared" si="12"/>
        <v>0</v>
      </c>
      <c r="E39" s="13">
        <f t="shared" si="13"/>
        <v>0</v>
      </c>
      <c r="F39" s="19">
        <v>1</v>
      </c>
      <c r="G39" s="37">
        <v>1</v>
      </c>
      <c r="H39" s="25">
        <v>0</v>
      </c>
      <c r="I39" s="24">
        <f t="shared" si="14"/>
        <v>0</v>
      </c>
    </row>
    <row r="40" spans="1:9" x14ac:dyDescent="0.3">
      <c r="A40" s="23" t="s">
        <v>165</v>
      </c>
      <c r="B40" s="22" t="s">
        <v>164</v>
      </c>
      <c r="C40" s="21">
        <v>96.54</v>
      </c>
      <c r="D40" s="20">
        <f t="shared" si="12"/>
        <v>0</v>
      </c>
      <c r="E40" s="13">
        <f t="shared" si="13"/>
        <v>0</v>
      </c>
      <c r="F40" s="19">
        <v>1</v>
      </c>
      <c r="G40" s="37">
        <v>1</v>
      </c>
      <c r="H40" s="25">
        <v>0</v>
      </c>
      <c r="I40" s="24">
        <f t="shared" si="14"/>
        <v>0</v>
      </c>
    </row>
    <row r="41" spans="1:9" x14ac:dyDescent="0.3">
      <c r="A41" s="23" t="s">
        <v>163</v>
      </c>
      <c r="B41" s="22" t="s">
        <v>162</v>
      </c>
      <c r="C41" s="21">
        <v>119.81</v>
      </c>
      <c r="D41" s="20">
        <f t="shared" si="12"/>
        <v>0</v>
      </c>
      <c r="E41" s="13">
        <f t="shared" si="13"/>
        <v>0</v>
      </c>
      <c r="F41" s="19">
        <v>1</v>
      </c>
      <c r="G41" s="37">
        <v>1</v>
      </c>
      <c r="H41" s="25">
        <v>0</v>
      </c>
      <c r="I41" s="24">
        <f t="shared" si="14"/>
        <v>0</v>
      </c>
    </row>
    <row r="42" spans="1:9" x14ac:dyDescent="0.3">
      <c r="A42" s="23" t="s">
        <v>161</v>
      </c>
      <c r="B42" s="22" t="s">
        <v>160</v>
      </c>
      <c r="C42" s="21">
        <v>162.79999999999998</v>
      </c>
      <c r="D42" s="20">
        <f t="shared" si="12"/>
        <v>0</v>
      </c>
      <c r="E42" s="13">
        <f t="shared" si="13"/>
        <v>0</v>
      </c>
      <c r="F42" s="19">
        <v>1</v>
      </c>
      <c r="G42" s="37">
        <v>1</v>
      </c>
      <c r="H42" s="25">
        <v>0</v>
      </c>
      <c r="I42" s="24">
        <f t="shared" si="14"/>
        <v>0</v>
      </c>
    </row>
    <row r="43" spans="1:9" x14ac:dyDescent="0.3">
      <c r="A43" s="23" t="s">
        <v>159</v>
      </c>
      <c r="B43" s="22" t="s">
        <v>158</v>
      </c>
      <c r="C43" s="21">
        <v>191.81</v>
      </c>
      <c r="D43" s="20">
        <f t="shared" si="12"/>
        <v>0</v>
      </c>
      <c r="E43" s="13">
        <f t="shared" si="13"/>
        <v>0</v>
      </c>
      <c r="F43" s="19">
        <v>1</v>
      </c>
      <c r="G43" s="37">
        <v>1</v>
      </c>
      <c r="H43" s="25">
        <v>0</v>
      </c>
      <c r="I43" s="24">
        <f t="shared" si="14"/>
        <v>0</v>
      </c>
    </row>
    <row r="44" spans="1:9" x14ac:dyDescent="0.3">
      <c r="A44" s="33"/>
      <c r="B44" s="32"/>
      <c r="C44" s="35" t="s">
        <v>242</v>
      </c>
      <c r="D44" s="30"/>
      <c r="E44" s="29"/>
      <c r="F44" s="27"/>
      <c r="G44" s="27"/>
      <c r="H44" s="27"/>
      <c r="I44" s="26"/>
    </row>
    <row r="45" spans="1:9" x14ac:dyDescent="0.3">
      <c r="A45" s="23" t="s">
        <v>157</v>
      </c>
      <c r="B45" s="22" t="s">
        <v>156</v>
      </c>
      <c r="C45" s="21">
        <v>70.09</v>
      </c>
      <c r="D45" s="20">
        <f t="shared" ref="D45:D51" si="15">$D$2</f>
        <v>0</v>
      </c>
      <c r="E45" s="13">
        <f t="shared" ref="E45:E51" si="16">C45*D45</f>
        <v>0</v>
      </c>
      <c r="F45" s="19">
        <v>1</v>
      </c>
      <c r="G45" s="37">
        <v>1</v>
      </c>
      <c r="H45" s="25">
        <v>0</v>
      </c>
      <c r="I45" s="24">
        <f t="shared" ref="I45:I51" si="17">E45*H45</f>
        <v>0</v>
      </c>
    </row>
    <row r="46" spans="1:9" x14ac:dyDescent="0.3">
      <c r="A46" s="23" t="s">
        <v>155</v>
      </c>
      <c r="B46" s="22" t="s">
        <v>154</v>
      </c>
      <c r="C46" s="21">
        <v>92.820000000000007</v>
      </c>
      <c r="D46" s="20">
        <f t="shared" si="15"/>
        <v>0</v>
      </c>
      <c r="E46" s="13">
        <f t="shared" si="16"/>
        <v>0</v>
      </c>
      <c r="F46" s="19">
        <v>1</v>
      </c>
      <c r="G46" s="37">
        <v>1</v>
      </c>
      <c r="H46" s="25">
        <v>0</v>
      </c>
      <c r="I46" s="24">
        <f t="shared" si="17"/>
        <v>0</v>
      </c>
    </row>
    <row r="47" spans="1:9" x14ac:dyDescent="0.3">
      <c r="A47" s="23" t="s">
        <v>153</v>
      </c>
      <c r="B47" s="22" t="s">
        <v>152</v>
      </c>
      <c r="C47" s="21">
        <v>106.69000000000001</v>
      </c>
      <c r="D47" s="20">
        <f t="shared" si="15"/>
        <v>0</v>
      </c>
      <c r="E47" s="13">
        <f t="shared" si="16"/>
        <v>0</v>
      </c>
      <c r="F47" s="19">
        <v>1</v>
      </c>
      <c r="G47" s="37">
        <v>1</v>
      </c>
      <c r="H47" s="25">
        <v>0</v>
      </c>
      <c r="I47" s="24">
        <f t="shared" si="17"/>
        <v>0</v>
      </c>
    </row>
    <row r="48" spans="1:9" x14ac:dyDescent="0.3">
      <c r="A48" s="23" t="s">
        <v>151</v>
      </c>
      <c r="B48" s="22" t="s">
        <v>150</v>
      </c>
      <c r="C48" s="21">
        <v>125.66000000000001</v>
      </c>
      <c r="D48" s="20">
        <f t="shared" si="15"/>
        <v>0</v>
      </c>
      <c r="E48" s="13">
        <f t="shared" si="16"/>
        <v>0</v>
      </c>
      <c r="F48" s="19">
        <v>1</v>
      </c>
      <c r="G48" s="37">
        <v>1</v>
      </c>
      <c r="H48" s="25">
        <v>0</v>
      </c>
      <c r="I48" s="24">
        <f t="shared" si="17"/>
        <v>0</v>
      </c>
    </row>
    <row r="49" spans="1:9" x14ac:dyDescent="0.3">
      <c r="A49" s="23" t="s">
        <v>149</v>
      </c>
      <c r="B49" s="22" t="s">
        <v>148</v>
      </c>
      <c r="C49" s="21">
        <v>198.82</v>
      </c>
      <c r="D49" s="20">
        <f t="shared" si="15"/>
        <v>0</v>
      </c>
      <c r="E49" s="13">
        <f t="shared" si="16"/>
        <v>0</v>
      </c>
      <c r="F49" s="19">
        <v>1</v>
      </c>
      <c r="G49" s="37">
        <v>1</v>
      </c>
      <c r="H49" s="25">
        <v>0</v>
      </c>
      <c r="I49" s="24">
        <f t="shared" si="17"/>
        <v>0</v>
      </c>
    </row>
    <row r="50" spans="1:9" x14ac:dyDescent="0.3">
      <c r="A50" s="23" t="s">
        <v>147</v>
      </c>
      <c r="B50" s="22" t="s">
        <v>146</v>
      </c>
      <c r="C50" s="21">
        <v>234.03</v>
      </c>
      <c r="D50" s="20">
        <f t="shared" si="15"/>
        <v>0</v>
      </c>
      <c r="E50" s="13">
        <f t="shared" si="16"/>
        <v>0</v>
      </c>
      <c r="F50" s="19">
        <v>1</v>
      </c>
      <c r="G50" s="37">
        <v>1</v>
      </c>
      <c r="H50" s="25">
        <v>0</v>
      </c>
      <c r="I50" s="24">
        <f t="shared" si="17"/>
        <v>0</v>
      </c>
    </row>
    <row r="51" spans="1:9" x14ac:dyDescent="0.3">
      <c r="A51" s="23" t="s">
        <v>145</v>
      </c>
      <c r="B51" s="22" t="s">
        <v>144</v>
      </c>
      <c r="C51" s="21">
        <v>247.57999999999998</v>
      </c>
      <c r="D51" s="20">
        <f t="shared" si="15"/>
        <v>0</v>
      </c>
      <c r="E51" s="13">
        <f t="shared" si="16"/>
        <v>0</v>
      </c>
      <c r="F51" s="19">
        <v>1</v>
      </c>
      <c r="G51" s="37">
        <v>1</v>
      </c>
      <c r="H51" s="25">
        <v>0</v>
      </c>
      <c r="I51" s="24">
        <f t="shared" si="17"/>
        <v>0</v>
      </c>
    </row>
    <row r="52" spans="1:9" x14ac:dyDescent="0.3">
      <c r="A52" s="33"/>
      <c r="B52" s="32"/>
      <c r="C52" s="35" t="s">
        <v>242</v>
      </c>
      <c r="D52" s="30"/>
      <c r="E52" s="29"/>
      <c r="F52" s="34"/>
      <c r="G52" s="27"/>
      <c r="H52" s="27"/>
      <c r="I52" s="26"/>
    </row>
    <row r="53" spans="1:9" x14ac:dyDescent="0.3">
      <c r="A53" s="23" t="s">
        <v>143</v>
      </c>
      <c r="B53" s="22" t="s">
        <v>142</v>
      </c>
      <c r="C53" s="21">
        <v>129.47</v>
      </c>
      <c r="D53" s="20">
        <f t="shared" ref="D53:D59" si="18">$D$2</f>
        <v>0</v>
      </c>
      <c r="E53" s="13">
        <f t="shared" ref="E53:E59" si="19">C53*D53</f>
        <v>0</v>
      </c>
      <c r="F53" s="19">
        <v>1</v>
      </c>
      <c r="G53" s="37">
        <v>1</v>
      </c>
      <c r="H53" s="25">
        <v>0</v>
      </c>
      <c r="I53" s="24">
        <f t="shared" ref="I53:I59" si="20">E53*H53</f>
        <v>0</v>
      </c>
    </row>
    <row r="54" spans="1:9" x14ac:dyDescent="0.3">
      <c r="A54" s="23" t="s">
        <v>141</v>
      </c>
      <c r="B54" s="22" t="s">
        <v>140</v>
      </c>
      <c r="C54" s="21">
        <v>143.85</v>
      </c>
      <c r="D54" s="20">
        <f t="shared" si="18"/>
        <v>0</v>
      </c>
      <c r="E54" s="13">
        <f t="shared" si="19"/>
        <v>0</v>
      </c>
      <c r="F54" s="19">
        <v>1</v>
      </c>
      <c r="G54" s="37">
        <v>1</v>
      </c>
      <c r="H54" s="25">
        <v>0</v>
      </c>
      <c r="I54" s="24">
        <f t="shared" si="20"/>
        <v>0</v>
      </c>
    </row>
    <row r="55" spans="1:9" x14ac:dyDescent="0.3">
      <c r="A55" s="23"/>
      <c r="B55" s="22" t="s">
        <v>139</v>
      </c>
      <c r="C55" s="21">
        <v>194.14</v>
      </c>
      <c r="D55" s="20">
        <f t="shared" si="18"/>
        <v>0</v>
      </c>
      <c r="E55" s="13">
        <f t="shared" si="19"/>
        <v>0</v>
      </c>
      <c r="F55" s="19">
        <v>1</v>
      </c>
      <c r="G55" s="37">
        <v>1</v>
      </c>
      <c r="H55" s="25">
        <v>0</v>
      </c>
      <c r="I55" s="24">
        <f t="shared" si="20"/>
        <v>0</v>
      </c>
    </row>
    <row r="56" spans="1:9" x14ac:dyDescent="0.3">
      <c r="A56" s="23" t="s">
        <v>138</v>
      </c>
      <c r="B56" s="22" t="s">
        <v>137</v>
      </c>
      <c r="C56" s="21">
        <v>215.79999999999998</v>
      </c>
      <c r="D56" s="20">
        <f t="shared" si="18"/>
        <v>0</v>
      </c>
      <c r="E56" s="13">
        <f t="shared" si="19"/>
        <v>0</v>
      </c>
      <c r="F56" s="19">
        <v>1</v>
      </c>
      <c r="G56" s="37">
        <v>1</v>
      </c>
      <c r="H56" s="25">
        <v>0</v>
      </c>
      <c r="I56" s="24">
        <f t="shared" si="20"/>
        <v>0</v>
      </c>
    </row>
    <row r="57" spans="1:9" x14ac:dyDescent="0.3">
      <c r="A57" s="23"/>
      <c r="B57" s="22" t="s">
        <v>136</v>
      </c>
      <c r="C57" s="21">
        <v>287.74</v>
      </c>
      <c r="D57" s="20">
        <f t="shared" si="18"/>
        <v>0</v>
      </c>
      <c r="E57" s="13">
        <f t="shared" si="19"/>
        <v>0</v>
      </c>
      <c r="F57" s="19">
        <v>1</v>
      </c>
      <c r="G57" s="37">
        <v>1</v>
      </c>
      <c r="H57" s="25">
        <v>0</v>
      </c>
      <c r="I57" s="24">
        <f t="shared" si="20"/>
        <v>0</v>
      </c>
    </row>
    <row r="58" spans="1:9" x14ac:dyDescent="0.3">
      <c r="A58" s="23"/>
      <c r="B58" s="22" t="s">
        <v>135</v>
      </c>
      <c r="C58" s="21">
        <v>359.59</v>
      </c>
      <c r="D58" s="20">
        <f t="shared" si="18"/>
        <v>0</v>
      </c>
      <c r="E58" s="13">
        <f t="shared" si="19"/>
        <v>0</v>
      </c>
      <c r="F58" s="19">
        <v>1</v>
      </c>
      <c r="G58" s="37">
        <v>1</v>
      </c>
      <c r="H58" s="25">
        <v>0</v>
      </c>
      <c r="I58" s="24">
        <f t="shared" si="20"/>
        <v>0</v>
      </c>
    </row>
    <row r="59" spans="1:9" x14ac:dyDescent="0.3">
      <c r="A59" s="23"/>
      <c r="B59" s="22" t="s">
        <v>134</v>
      </c>
      <c r="C59" s="21">
        <v>431.56</v>
      </c>
      <c r="D59" s="20">
        <f t="shared" si="18"/>
        <v>0</v>
      </c>
      <c r="E59" s="13">
        <f t="shared" si="19"/>
        <v>0</v>
      </c>
      <c r="F59" s="19">
        <v>1</v>
      </c>
      <c r="G59" s="37">
        <v>1</v>
      </c>
      <c r="H59" s="25">
        <v>0</v>
      </c>
      <c r="I59" s="24">
        <f t="shared" si="20"/>
        <v>0</v>
      </c>
    </row>
    <row r="60" spans="1:9" x14ac:dyDescent="0.3">
      <c r="A60" s="33"/>
      <c r="B60" s="32"/>
      <c r="C60" s="35" t="s">
        <v>242</v>
      </c>
      <c r="D60" s="30"/>
      <c r="E60" s="29"/>
      <c r="F60" s="34"/>
      <c r="G60" s="27"/>
      <c r="H60" s="27"/>
      <c r="I60" s="26"/>
    </row>
    <row r="61" spans="1:9" x14ac:dyDescent="0.3">
      <c r="A61" s="23" t="s">
        <v>133</v>
      </c>
      <c r="B61" s="22" t="s">
        <v>132</v>
      </c>
      <c r="C61" s="21">
        <v>181.79</v>
      </c>
      <c r="D61" s="20">
        <f t="shared" ref="D61:D67" si="21">$D$2</f>
        <v>0</v>
      </c>
      <c r="E61" s="13">
        <f t="shared" ref="E61:E67" si="22">C61*D61</f>
        <v>0</v>
      </c>
      <c r="F61" s="19">
        <v>1</v>
      </c>
      <c r="G61" s="37">
        <v>1</v>
      </c>
      <c r="H61" s="25">
        <v>0</v>
      </c>
      <c r="I61" s="24">
        <f t="shared" ref="I61:I67" si="23">E61*H61</f>
        <v>0</v>
      </c>
    </row>
    <row r="62" spans="1:9" x14ac:dyDescent="0.3">
      <c r="A62" s="23" t="s">
        <v>131</v>
      </c>
      <c r="B62" s="22" t="s">
        <v>130</v>
      </c>
      <c r="C62" s="21">
        <v>201.64999999999998</v>
      </c>
      <c r="D62" s="20">
        <f t="shared" si="21"/>
        <v>0</v>
      </c>
      <c r="E62" s="13">
        <f t="shared" si="22"/>
        <v>0</v>
      </c>
      <c r="F62" s="19">
        <v>1</v>
      </c>
      <c r="G62" s="37">
        <v>1</v>
      </c>
      <c r="H62" s="25">
        <v>0</v>
      </c>
      <c r="I62" s="24">
        <f t="shared" si="23"/>
        <v>0</v>
      </c>
    </row>
    <row r="63" spans="1:9" x14ac:dyDescent="0.3">
      <c r="A63" s="23" t="s">
        <v>129</v>
      </c>
      <c r="B63" s="22" t="s">
        <v>128</v>
      </c>
      <c r="C63" s="21">
        <v>272.63</v>
      </c>
      <c r="D63" s="20">
        <f t="shared" si="21"/>
        <v>0</v>
      </c>
      <c r="E63" s="13">
        <f t="shared" si="22"/>
        <v>0</v>
      </c>
      <c r="F63" s="19">
        <v>1</v>
      </c>
      <c r="G63" s="37">
        <v>1</v>
      </c>
      <c r="H63" s="25">
        <v>0</v>
      </c>
      <c r="I63" s="24">
        <f t="shared" si="23"/>
        <v>0</v>
      </c>
    </row>
    <row r="64" spans="1:9" x14ac:dyDescent="0.3">
      <c r="A64" s="23" t="s">
        <v>127</v>
      </c>
      <c r="B64" s="22" t="s">
        <v>126</v>
      </c>
      <c r="C64" s="21">
        <v>302.52999999999997</v>
      </c>
      <c r="D64" s="20">
        <f t="shared" si="21"/>
        <v>0</v>
      </c>
      <c r="E64" s="13">
        <f t="shared" si="22"/>
        <v>0</v>
      </c>
      <c r="F64" s="19">
        <v>1</v>
      </c>
      <c r="G64" s="37">
        <v>1</v>
      </c>
      <c r="H64" s="25">
        <v>0</v>
      </c>
      <c r="I64" s="24">
        <f t="shared" si="23"/>
        <v>0</v>
      </c>
    </row>
    <row r="65" spans="1:12" x14ac:dyDescent="0.3">
      <c r="A65" s="23"/>
      <c r="B65" s="22" t="s">
        <v>125</v>
      </c>
      <c r="C65" s="21">
        <v>403.34999999999997</v>
      </c>
      <c r="D65" s="20">
        <f t="shared" si="21"/>
        <v>0</v>
      </c>
      <c r="E65" s="13">
        <f t="shared" si="22"/>
        <v>0</v>
      </c>
      <c r="F65" s="19">
        <v>1</v>
      </c>
      <c r="G65" s="37">
        <v>1</v>
      </c>
      <c r="H65" s="25">
        <v>0</v>
      </c>
      <c r="I65" s="24">
        <f t="shared" si="23"/>
        <v>0</v>
      </c>
    </row>
    <row r="66" spans="1:12" x14ac:dyDescent="0.3">
      <c r="A66" s="23"/>
      <c r="B66" s="22" t="s">
        <v>124</v>
      </c>
      <c r="C66" s="21">
        <v>504.09</v>
      </c>
      <c r="D66" s="20">
        <f t="shared" si="21"/>
        <v>0</v>
      </c>
      <c r="E66" s="13">
        <f t="shared" si="22"/>
        <v>0</v>
      </c>
      <c r="F66" s="19">
        <v>1</v>
      </c>
      <c r="G66" s="37">
        <v>1</v>
      </c>
      <c r="H66" s="25">
        <v>0</v>
      </c>
      <c r="I66" s="24">
        <f t="shared" si="23"/>
        <v>0</v>
      </c>
    </row>
    <row r="67" spans="1:12" x14ac:dyDescent="0.3">
      <c r="A67" s="23"/>
      <c r="B67" s="22" t="s">
        <v>123</v>
      </c>
      <c r="C67" s="21">
        <v>604.95000000000005</v>
      </c>
      <c r="D67" s="20">
        <f t="shared" si="21"/>
        <v>0</v>
      </c>
      <c r="E67" s="13">
        <f t="shared" si="22"/>
        <v>0</v>
      </c>
      <c r="F67" s="19">
        <v>1</v>
      </c>
      <c r="G67" s="37">
        <v>1</v>
      </c>
      <c r="H67" s="25">
        <v>0</v>
      </c>
      <c r="I67" s="24">
        <f t="shared" si="23"/>
        <v>0</v>
      </c>
    </row>
    <row r="68" spans="1:12" x14ac:dyDescent="0.3">
      <c r="A68" s="33"/>
      <c r="B68" s="32"/>
      <c r="C68" s="35" t="s">
        <v>242</v>
      </c>
      <c r="D68" s="30"/>
      <c r="E68" s="29"/>
      <c r="F68" s="34"/>
      <c r="G68" s="27"/>
      <c r="H68" s="27"/>
      <c r="I68" s="26"/>
    </row>
    <row r="69" spans="1:12" x14ac:dyDescent="0.3">
      <c r="A69" s="23" t="s">
        <v>122</v>
      </c>
      <c r="B69" s="22" t="s">
        <v>121</v>
      </c>
      <c r="C69" s="21">
        <v>217.32999999999998</v>
      </c>
      <c r="D69" s="20">
        <f t="shared" ref="D69:D75" si="24">$D$2</f>
        <v>0</v>
      </c>
      <c r="E69" s="13">
        <f t="shared" ref="E69:E75" si="25">C69*D69</f>
        <v>0</v>
      </c>
      <c r="F69" s="19">
        <v>1</v>
      </c>
      <c r="G69" s="37">
        <v>1</v>
      </c>
      <c r="H69" s="25">
        <v>0</v>
      </c>
      <c r="I69" s="24">
        <f t="shared" ref="I69:I75" si="26">E69*H69</f>
        <v>0</v>
      </c>
    </row>
    <row r="70" spans="1:12" x14ac:dyDescent="0.3">
      <c r="A70" s="23" t="s">
        <v>120</v>
      </c>
      <c r="B70" s="22" t="s">
        <v>119</v>
      </c>
      <c r="C70" s="21">
        <v>245.54999999999998</v>
      </c>
      <c r="D70" s="20">
        <f t="shared" si="24"/>
        <v>0</v>
      </c>
      <c r="E70" s="13">
        <f t="shared" si="25"/>
        <v>0</v>
      </c>
      <c r="F70" s="19">
        <v>1</v>
      </c>
      <c r="G70" s="37">
        <v>1</v>
      </c>
      <c r="H70" s="25">
        <v>0</v>
      </c>
      <c r="I70" s="24">
        <f t="shared" si="26"/>
        <v>0</v>
      </c>
    </row>
    <row r="71" spans="1:12" x14ac:dyDescent="0.3">
      <c r="A71" s="23" t="s">
        <v>118</v>
      </c>
      <c r="B71" s="22" t="s">
        <v>117</v>
      </c>
      <c r="C71" s="21">
        <v>368.38</v>
      </c>
      <c r="D71" s="20">
        <f t="shared" si="24"/>
        <v>0</v>
      </c>
      <c r="E71" s="13">
        <f t="shared" si="25"/>
        <v>0</v>
      </c>
      <c r="F71" s="19">
        <v>1</v>
      </c>
      <c r="G71" s="37">
        <v>1</v>
      </c>
      <c r="H71" s="25">
        <v>0</v>
      </c>
      <c r="I71" s="24">
        <f t="shared" si="26"/>
        <v>0</v>
      </c>
      <c r="L71" s="63"/>
    </row>
    <row r="72" spans="1:12" x14ac:dyDescent="0.3">
      <c r="A72" s="23" t="s">
        <v>116</v>
      </c>
      <c r="B72" s="22" t="s">
        <v>115</v>
      </c>
      <c r="C72" s="21">
        <v>368.33</v>
      </c>
      <c r="D72" s="20">
        <f t="shared" si="24"/>
        <v>0</v>
      </c>
      <c r="E72" s="13">
        <f t="shared" si="25"/>
        <v>0</v>
      </c>
      <c r="F72" s="19">
        <v>1</v>
      </c>
      <c r="G72" s="37">
        <v>1</v>
      </c>
      <c r="H72" s="25">
        <v>0</v>
      </c>
      <c r="I72" s="24">
        <f t="shared" si="26"/>
        <v>0</v>
      </c>
    </row>
    <row r="73" spans="1:12" x14ac:dyDescent="0.3">
      <c r="A73" s="23"/>
      <c r="B73" s="22" t="s">
        <v>114</v>
      </c>
      <c r="C73" s="21">
        <v>491.09</v>
      </c>
      <c r="D73" s="20">
        <f t="shared" si="24"/>
        <v>0</v>
      </c>
      <c r="E73" s="13">
        <f t="shared" si="25"/>
        <v>0</v>
      </c>
      <c r="F73" s="19">
        <v>1</v>
      </c>
      <c r="G73" s="37">
        <v>1</v>
      </c>
      <c r="H73" s="25">
        <v>0</v>
      </c>
      <c r="I73" s="24">
        <f t="shared" si="26"/>
        <v>0</v>
      </c>
    </row>
    <row r="74" spans="1:12" x14ac:dyDescent="0.3">
      <c r="A74" s="23" t="s">
        <v>113</v>
      </c>
      <c r="B74" s="22" t="s">
        <v>112</v>
      </c>
      <c r="C74" s="21">
        <v>613.83000000000004</v>
      </c>
      <c r="D74" s="20">
        <f t="shared" si="24"/>
        <v>0</v>
      </c>
      <c r="E74" s="13">
        <f t="shared" si="25"/>
        <v>0</v>
      </c>
      <c r="F74" s="19">
        <v>1</v>
      </c>
      <c r="G74" s="37">
        <v>1</v>
      </c>
      <c r="H74" s="25">
        <v>0</v>
      </c>
      <c r="I74" s="24">
        <f t="shared" si="26"/>
        <v>0</v>
      </c>
    </row>
    <row r="75" spans="1:12" x14ac:dyDescent="0.3">
      <c r="A75" s="23"/>
      <c r="B75" s="22" t="s">
        <v>111</v>
      </c>
      <c r="C75" s="21">
        <v>736.62</v>
      </c>
      <c r="D75" s="20">
        <f t="shared" si="24"/>
        <v>0</v>
      </c>
      <c r="E75" s="13">
        <f t="shared" si="25"/>
        <v>0</v>
      </c>
      <c r="F75" s="19">
        <v>1</v>
      </c>
      <c r="G75" s="37">
        <v>1</v>
      </c>
      <c r="H75" s="25">
        <v>0</v>
      </c>
      <c r="I75" s="24">
        <f t="shared" si="26"/>
        <v>0</v>
      </c>
    </row>
    <row r="76" spans="1:12" x14ac:dyDescent="0.3">
      <c r="A76" s="33"/>
      <c r="B76" s="32"/>
      <c r="C76" s="35" t="s">
        <v>242</v>
      </c>
      <c r="D76" s="30"/>
      <c r="E76" s="29"/>
      <c r="F76" s="34"/>
      <c r="G76" s="27"/>
      <c r="H76" s="27"/>
      <c r="I76" s="26"/>
    </row>
    <row r="77" spans="1:12" x14ac:dyDescent="0.3">
      <c r="A77" s="33"/>
      <c r="B77" s="39"/>
      <c r="C77" s="35" t="s">
        <v>242</v>
      </c>
      <c r="D77" s="30"/>
      <c r="E77" s="28"/>
      <c r="F77" s="27"/>
      <c r="G77" s="27"/>
      <c r="H77" s="27"/>
      <c r="I77" s="26"/>
    </row>
    <row r="78" spans="1:12" ht="15.6" x14ac:dyDescent="0.3">
      <c r="A78" s="23"/>
      <c r="B78" s="38" t="s">
        <v>110</v>
      </c>
      <c r="C78" s="21" t="s">
        <v>242</v>
      </c>
      <c r="D78" s="20"/>
      <c r="E78" s="13"/>
      <c r="F78" s="19"/>
      <c r="G78" s="17"/>
      <c r="H78" s="37"/>
      <c r="I78" s="24"/>
    </row>
    <row r="79" spans="1:12" x14ac:dyDescent="0.3">
      <c r="A79" s="23" t="s">
        <v>109</v>
      </c>
      <c r="B79" s="22" t="s">
        <v>108</v>
      </c>
      <c r="C79" s="21">
        <v>26.73</v>
      </c>
      <c r="D79" s="20">
        <f t="shared" ref="D79:D85" si="27">$D$2</f>
        <v>0</v>
      </c>
      <c r="E79" s="13">
        <f t="shared" ref="E79:E85" si="28">C79*D79</f>
        <v>0</v>
      </c>
      <c r="F79" s="19">
        <f t="shared" ref="F79:G85" si="29">F5</f>
        <v>1</v>
      </c>
      <c r="G79" s="19">
        <f t="shared" si="29"/>
        <v>1</v>
      </c>
      <c r="H79" s="25">
        <v>0</v>
      </c>
      <c r="I79" s="24">
        <f t="shared" ref="I79:I85" si="30">E79*H79</f>
        <v>0</v>
      </c>
    </row>
    <row r="80" spans="1:12" x14ac:dyDescent="0.3">
      <c r="A80" s="23" t="s">
        <v>107</v>
      </c>
      <c r="B80" s="22" t="s">
        <v>106</v>
      </c>
      <c r="C80" s="21">
        <v>34.449999999999996</v>
      </c>
      <c r="D80" s="20">
        <f t="shared" si="27"/>
        <v>0</v>
      </c>
      <c r="E80" s="13">
        <f t="shared" si="28"/>
        <v>0</v>
      </c>
      <c r="F80" s="19">
        <f t="shared" si="29"/>
        <v>1</v>
      </c>
      <c r="G80" s="19">
        <f t="shared" si="29"/>
        <v>1</v>
      </c>
      <c r="H80" s="25">
        <v>0</v>
      </c>
      <c r="I80" s="24">
        <f t="shared" si="30"/>
        <v>0</v>
      </c>
    </row>
    <row r="81" spans="1:9" x14ac:dyDescent="0.3">
      <c r="A81" s="23" t="s">
        <v>105</v>
      </c>
      <c r="B81" s="22" t="s">
        <v>104</v>
      </c>
      <c r="C81" s="21">
        <v>40.71</v>
      </c>
      <c r="D81" s="20">
        <f t="shared" si="27"/>
        <v>0</v>
      </c>
      <c r="E81" s="13">
        <f t="shared" si="28"/>
        <v>0</v>
      </c>
      <c r="F81" s="19">
        <f t="shared" si="29"/>
        <v>1</v>
      </c>
      <c r="G81" s="19">
        <f t="shared" si="29"/>
        <v>1</v>
      </c>
      <c r="H81" s="25">
        <v>0</v>
      </c>
      <c r="I81" s="24">
        <f t="shared" si="30"/>
        <v>0</v>
      </c>
    </row>
    <row r="82" spans="1:9" x14ac:dyDescent="0.3">
      <c r="A82" s="23" t="s">
        <v>103</v>
      </c>
      <c r="B82" s="22" t="s">
        <v>102</v>
      </c>
      <c r="C82" s="21">
        <v>46.98</v>
      </c>
      <c r="D82" s="20">
        <f t="shared" si="27"/>
        <v>0</v>
      </c>
      <c r="E82" s="13">
        <f t="shared" si="28"/>
        <v>0</v>
      </c>
      <c r="F82" s="19">
        <f t="shared" si="29"/>
        <v>1</v>
      </c>
      <c r="G82" s="19">
        <f t="shared" si="29"/>
        <v>1</v>
      </c>
      <c r="H82" s="25">
        <v>0</v>
      </c>
      <c r="I82" s="24">
        <f t="shared" si="30"/>
        <v>0</v>
      </c>
    </row>
    <row r="83" spans="1:9" x14ac:dyDescent="0.3">
      <c r="A83" s="23" t="s">
        <v>101</v>
      </c>
      <c r="B83" s="22" t="s">
        <v>100</v>
      </c>
      <c r="C83" s="21">
        <v>60.32</v>
      </c>
      <c r="D83" s="20">
        <f t="shared" si="27"/>
        <v>0</v>
      </c>
      <c r="E83" s="13">
        <f t="shared" si="28"/>
        <v>0</v>
      </c>
      <c r="F83" s="19">
        <f t="shared" si="29"/>
        <v>1</v>
      </c>
      <c r="G83" s="19">
        <f t="shared" si="29"/>
        <v>1</v>
      </c>
      <c r="H83" s="25">
        <v>0</v>
      </c>
      <c r="I83" s="24">
        <f t="shared" si="30"/>
        <v>0</v>
      </c>
    </row>
    <row r="84" spans="1:9" x14ac:dyDescent="0.3">
      <c r="A84" s="23" t="s">
        <v>99</v>
      </c>
      <c r="B84" s="22" t="s">
        <v>98</v>
      </c>
      <c r="C84" s="21">
        <v>74.350000000000009</v>
      </c>
      <c r="D84" s="20">
        <f t="shared" si="27"/>
        <v>0</v>
      </c>
      <c r="E84" s="13">
        <f t="shared" si="28"/>
        <v>0</v>
      </c>
      <c r="F84" s="19">
        <f t="shared" si="29"/>
        <v>1</v>
      </c>
      <c r="G84" s="19">
        <f t="shared" si="29"/>
        <v>1</v>
      </c>
      <c r="H84" s="25">
        <v>0</v>
      </c>
      <c r="I84" s="24">
        <f t="shared" si="30"/>
        <v>0</v>
      </c>
    </row>
    <row r="85" spans="1:9" x14ac:dyDescent="0.3">
      <c r="A85" s="23" t="s">
        <v>97</v>
      </c>
      <c r="B85" s="22" t="s">
        <v>96</v>
      </c>
      <c r="C85" s="21">
        <v>87.75</v>
      </c>
      <c r="D85" s="20">
        <f t="shared" si="27"/>
        <v>0</v>
      </c>
      <c r="E85" s="13">
        <f t="shared" si="28"/>
        <v>0</v>
      </c>
      <c r="F85" s="19">
        <f t="shared" si="29"/>
        <v>1</v>
      </c>
      <c r="G85" s="19">
        <f t="shared" si="29"/>
        <v>1</v>
      </c>
      <c r="H85" s="25">
        <v>0</v>
      </c>
      <c r="I85" s="24">
        <f t="shared" si="30"/>
        <v>0</v>
      </c>
    </row>
    <row r="86" spans="1:9" x14ac:dyDescent="0.3">
      <c r="A86" s="33"/>
      <c r="B86" s="32"/>
      <c r="C86" s="31" t="s">
        <v>242</v>
      </c>
      <c r="D86" s="30"/>
      <c r="E86" s="29"/>
      <c r="F86" s="27"/>
      <c r="G86" s="28"/>
      <c r="H86" s="27"/>
      <c r="I86" s="26"/>
    </row>
    <row r="87" spans="1:9" x14ac:dyDescent="0.3">
      <c r="A87" s="23" t="s">
        <v>95</v>
      </c>
      <c r="B87" s="22" t="s">
        <v>94</v>
      </c>
      <c r="C87" s="21">
        <v>31.8</v>
      </c>
      <c r="D87" s="20">
        <f t="shared" ref="D87:D93" si="31">$D$2</f>
        <v>0</v>
      </c>
      <c r="E87" s="13">
        <f t="shared" ref="E87:E93" si="32">C87*D87</f>
        <v>0</v>
      </c>
      <c r="F87" s="19">
        <f t="shared" ref="F87:G93" si="33">F13</f>
        <v>1</v>
      </c>
      <c r="G87" s="19">
        <f t="shared" si="33"/>
        <v>1</v>
      </c>
      <c r="H87" s="25">
        <v>0</v>
      </c>
      <c r="I87" s="24">
        <f t="shared" ref="I87:I93" si="34">E87*H87</f>
        <v>0</v>
      </c>
    </row>
    <row r="88" spans="1:9" x14ac:dyDescent="0.3">
      <c r="A88" s="23" t="s">
        <v>93</v>
      </c>
      <c r="B88" s="22" t="s">
        <v>92</v>
      </c>
      <c r="C88" s="21">
        <v>40.82</v>
      </c>
      <c r="D88" s="20">
        <f t="shared" si="31"/>
        <v>0</v>
      </c>
      <c r="E88" s="13">
        <f t="shared" si="32"/>
        <v>0</v>
      </c>
      <c r="F88" s="19">
        <f t="shared" si="33"/>
        <v>1</v>
      </c>
      <c r="G88" s="19">
        <f t="shared" si="33"/>
        <v>1</v>
      </c>
      <c r="H88" s="25">
        <v>0</v>
      </c>
      <c r="I88" s="24">
        <f t="shared" si="34"/>
        <v>0</v>
      </c>
    </row>
    <row r="89" spans="1:9" x14ac:dyDescent="0.3">
      <c r="A89" s="23" t="s">
        <v>91</v>
      </c>
      <c r="B89" s="22" t="s">
        <v>90</v>
      </c>
      <c r="C89" s="21">
        <v>50.18</v>
      </c>
      <c r="D89" s="20">
        <f t="shared" si="31"/>
        <v>0</v>
      </c>
      <c r="E89" s="13">
        <f t="shared" si="32"/>
        <v>0</v>
      </c>
      <c r="F89" s="19">
        <f t="shared" si="33"/>
        <v>1</v>
      </c>
      <c r="G89" s="19">
        <f t="shared" si="33"/>
        <v>1</v>
      </c>
      <c r="H89" s="25">
        <v>0</v>
      </c>
      <c r="I89" s="24">
        <f t="shared" si="34"/>
        <v>0</v>
      </c>
    </row>
    <row r="90" spans="1:9" x14ac:dyDescent="0.3">
      <c r="A90" s="23" t="s">
        <v>89</v>
      </c>
      <c r="B90" s="22" t="s">
        <v>88</v>
      </c>
      <c r="C90" s="21">
        <v>57.66</v>
      </c>
      <c r="D90" s="20">
        <f t="shared" si="31"/>
        <v>0</v>
      </c>
      <c r="E90" s="13">
        <f t="shared" si="32"/>
        <v>0</v>
      </c>
      <c r="F90" s="19">
        <f t="shared" si="33"/>
        <v>1</v>
      </c>
      <c r="G90" s="19">
        <f t="shared" si="33"/>
        <v>1</v>
      </c>
      <c r="H90" s="25">
        <v>0</v>
      </c>
      <c r="I90" s="24">
        <f t="shared" si="34"/>
        <v>0</v>
      </c>
    </row>
    <row r="91" spans="1:9" x14ac:dyDescent="0.3">
      <c r="A91" s="23" t="s">
        <v>87</v>
      </c>
      <c r="B91" s="22" t="s">
        <v>86</v>
      </c>
      <c r="C91" s="21">
        <v>75.300000000000011</v>
      </c>
      <c r="D91" s="20">
        <f t="shared" si="31"/>
        <v>0</v>
      </c>
      <c r="E91" s="13">
        <f t="shared" si="32"/>
        <v>0</v>
      </c>
      <c r="F91" s="19">
        <f t="shared" si="33"/>
        <v>1</v>
      </c>
      <c r="G91" s="19">
        <f t="shared" si="33"/>
        <v>1</v>
      </c>
      <c r="H91" s="25">
        <v>0</v>
      </c>
      <c r="I91" s="24">
        <f t="shared" si="34"/>
        <v>0</v>
      </c>
    </row>
    <row r="92" spans="1:9" x14ac:dyDescent="0.3">
      <c r="A92" s="23" t="s">
        <v>85</v>
      </c>
      <c r="B92" s="22" t="s">
        <v>84</v>
      </c>
      <c r="C92" s="21">
        <v>92.18</v>
      </c>
      <c r="D92" s="20">
        <f t="shared" si="31"/>
        <v>0</v>
      </c>
      <c r="E92" s="13">
        <f t="shared" si="32"/>
        <v>0</v>
      </c>
      <c r="F92" s="19">
        <f t="shared" si="33"/>
        <v>1</v>
      </c>
      <c r="G92" s="19">
        <f t="shared" si="33"/>
        <v>1</v>
      </c>
      <c r="H92" s="25">
        <v>0</v>
      </c>
      <c r="I92" s="24">
        <f t="shared" si="34"/>
        <v>0</v>
      </c>
    </row>
    <row r="93" spans="1:9" x14ac:dyDescent="0.3">
      <c r="A93" s="23" t="s">
        <v>83</v>
      </c>
      <c r="B93" s="22" t="s">
        <v>82</v>
      </c>
      <c r="C93" s="21">
        <v>108.88000000000001</v>
      </c>
      <c r="D93" s="20">
        <f t="shared" si="31"/>
        <v>0</v>
      </c>
      <c r="E93" s="13">
        <f t="shared" si="32"/>
        <v>0</v>
      </c>
      <c r="F93" s="19">
        <f t="shared" si="33"/>
        <v>1</v>
      </c>
      <c r="G93" s="19">
        <f t="shared" si="33"/>
        <v>1</v>
      </c>
      <c r="H93" s="25">
        <v>0</v>
      </c>
      <c r="I93" s="24">
        <f t="shared" si="34"/>
        <v>0</v>
      </c>
    </row>
    <row r="94" spans="1:9" x14ac:dyDescent="0.3">
      <c r="A94" s="36"/>
      <c r="B94" s="32"/>
      <c r="C94" s="31" t="s">
        <v>242</v>
      </c>
      <c r="D94" s="30"/>
      <c r="E94" s="35"/>
      <c r="F94" s="34"/>
      <c r="G94" s="28"/>
      <c r="H94" s="27"/>
      <c r="I94" s="26"/>
    </row>
    <row r="95" spans="1:9" x14ac:dyDescent="0.3">
      <c r="A95" s="23" t="s">
        <v>81</v>
      </c>
      <c r="B95" s="22" t="s">
        <v>80</v>
      </c>
      <c r="C95" s="21">
        <v>41.07</v>
      </c>
      <c r="D95" s="20">
        <f t="shared" ref="D95:D101" si="35">$D$2</f>
        <v>0</v>
      </c>
      <c r="E95" s="13">
        <f t="shared" ref="E95:E101" si="36">C95*D95</f>
        <v>0</v>
      </c>
      <c r="F95" s="19">
        <f t="shared" ref="F95:G101" si="37">F21</f>
        <v>1</v>
      </c>
      <c r="G95" s="19">
        <f t="shared" si="37"/>
        <v>1</v>
      </c>
      <c r="H95" s="25">
        <v>0</v>
      </c>
      <c r="I95" s="24">
        <f t="shared" ref="I95:I101" si="38">E95*H95</f>
        <v>0</v>
      </c>
    </row>
    <row r="96" spans="1:9" x14ac:dyDescent="0.3">
      <c r="A96" s="23" t="s">
        <v>79</v>
      </c>
      <c r="B96" s="22" t="s">
        <v>78</v>
      </c>
      <c r="C96" s="21">
        <v>54.48</v>
      </c>
      <c r="D96" s="20">
        <f t="shared" si="35"/>
        <v>0</v>
      </c>
      <c r="E96" s="13">
        <f t="shared" si="36"/>
        <v>0</v>
      </c>
      <c r="F96" s="19">
        <f t="shared" si="37"/>
        <v>1</v>
      </c>
      <c r="G96" s="19">
        <f t="shared" si="37"/>
        <v>1</v>
      </c>
      <c r="H96" s="25">
        <v>0</v>
      </c>
      <c r="I96" s="24">
        <f t="shared" si="38"/>
        <v>0</v>
      </c>
    </row>
    <row r="97" spans="1:12" x14ac:dyDescent="0.3">
      <c r="A97" s="23" t="s">
        <v>77</v>
      </c>
      <c r="B97" s="22" t="s">
        <v>76</v>
      </c>
      <c r="C97" s="21">
        <v>63.69</v>
      </c>
      <c r="D97" s="20">
        <f t="shared" si="35"/>
        <v>0</v>
      </c>
      <c r="E97" s="13">
        <f t="shared" si="36"/>
        <v>0</v>
      </c>
      <c r="F97" s="19">
        <f t="shared" si="37"/>
        <v>1</v>
      </c>
      <c r="G97" s="19">
        <f t="shared" si="37"/>
        <v>1</v>
      </c>
      <c r="H97" s="25">
        <v>0</v>
      </c>
      <c r="I97" s="24">
        <f t="shared" si="38"/>
        <v>0</v>
      </c>
    </row>
    <row r="98" spans="1:12" x14ac:dyDescent="0.3">
      <c r="A98" s="23" t="s">
        <v>75</v>
      </c>
      <c r="B98" s="22" t="s">
        <v>74</v>
      </c>
      <c r="C98" s="21">
        <v>72.820000000000007</v>
      </c>
      <c r="D98" s="20">
        <f t="shared" si="35"/>
        <v>0</v>
      </c>
      <c r="E98" s="13">
        <f t="shared" si="36"/>
        <v>0</v>
      </c>
      <c r="F98" s="19">
        <f t="shared" si="37"/>
        <v>1</v>
      </c>
      <c r="G98" s="19">
        <f t="shared" si="37"/>
        <v>1</v>
      </c>
      <c r="H98" s="25">
        <v>0</v>
      </c>
      <c r="I98" s="24">
        <f t="shared" si="38"/>
        <v>0</v>
      </c>
    </row>
    <row r="99" spans="1:12" x14ac:dyDescent="0.3">
      <c r="A99" s="23" t="s">
        <v>73</v>
      </c>
      <c r="B99" s="22" t="s">
        <v>72</v>
      </c>
      <c r="C99" s="21">
        <v>96.53</v>
      </c>
      <c r="D99" s="20">
        <f t="shared" si="35"/>
        <v>0</v>
      </c>
      <c r="E99" s="13">
        <f t="shared" si="36"/>
        <v>0</v>
      </c>
      <c r="F99" s="19">
        <f t="shared" si="37"/>
        <v>1</v>
      </c>
      <c r="G99" s="19">
        <f t="shared" si="37"/>
        <v>1</v>
      </c>
      <c r="H99" s="25">
        <v>0</v>
      </c>
      <c r="I99" s="24">
        <f t="shared" si="38"/>
        <v>0</v>
      </c>
    </row>
    <row r="100" spans="1:12" x14ac:dyDescent="0.3">
      <c r="A100" s="23" t="s">
        <v>71</v>
      </c>
      <c r="B100" s="22" t="s">
        <v>70</v>
      </c>
      <c r="C100" s="21">
        <v>121.43</v>
      </c>
      <c r="D100" s="20">
        <f t="shared" si="35"/>
        <v>0</v>
      </c>
      <c r="E100" s="13">
        <f t="shared" si="36"/>
        <v>0</v>
      </c>
      <c r="F100" s="19">
        <f t="shared" si="37"/>
        <v>1</v>
      </c>
      <c r="G100" s="19">
        <f t="shared" si="37"/>
        <v>1</v>
      </c>
      <c r="H100" s="25">
        <v>0</v>
      </c>
      <c r="I100" s="24">
        <f t="shared" si="38"/>
        <v>0</v>
      </c>
    </row>
    <row r="101" spans="1:12" x14ac:dyDescent="0.3">
      <c r="A101" s="23" t="s">
        <v>69</v>
      </c>
      <c r="B101" s="22" t="s">
        <v>68</v>
      </c>
      <c r="C101" s="21">
        <v>145.04999999999998</v>
      </c>
      <c r="D101" s="20">
        <f t="shared" si="35"/>
        <v>0</v>
      </c>
      <c r="E101" s="13">
        <f t="shared" si="36"/>
        <v>0</v>
      </c>
      <c r="F101" s="19">
        <f t="shared" si="37"/>
        <v>1</v>
      </c>
      <c r="G101" s="19">
        <f t="shared" si="37"/>
        <v>1</v>
      </c>
      <c r="H101" s="25">
        <v>0</v>
      </c>
      <c r="I101" s="24">
        <f t="shared" si="38"/>
        <v>0</v>
      </c>
      <c r="L101" s="63"/>
    </row>
    <row r="102" spans="1:12" x14ac:dyDescent="0.3">
      <c r="A102" s="33"/>
      <c r="B102" s="32"/>
      <c r="C102" s="31" t="s">
        <v>242</v>
      </c>
      <c r="D102" s="30"/>
      <c r="E102" s="29"/>
      <c r="F102" s="27"/>
      <c r="G102" s="28"/>
      <c r="H102" s="27"/>
      <c r="I102" s="26"/>
    </row>
    <row r="103" spans="1:12" x14ac:dyDescent="0.3">
      <c r="A103" s="23" t="s">
        <v>67</v>
      </c>
      <c r="B103" s="22" t="s">
        <v>66</v>
      </c>
      <c r="C103" s="21">
        <v>54.089999999999996</v>
      </c>
      <c r="D103" s="20">
        <f t="shared" ref="D103:D109" si="39">$D$2</f>
        <v>0</v>
      </c>
      <c r="E103" s="13">
        <f t="shared" ref="E103:E109" si="40">C103*D103</f>
        <v>0</v>
      </c>
      <c r="F103" s="19">
        <f t="shared" ref="F103:G109" si="41">F29</f>
        <v>1</v>
      </c>
      <c r="G103" s="19">
        <f t="shared" si="41"/>
        <v>1</v>
      </c>
      <c r="H103" s="25">
        <v>0</v>
      </c>
      <c r="I103" s="24">
        <f t="shared" ref="I103:I109" si="42">E103*H103</f>
        <v>0</v>
      </c>
    </row>
    <row r="104" spans="1:12" x14ac:dyDescent="0.3">
      <c r="A104" s="23" t="s">
        <v>65</v>
      </c>
      <c r="B104" s="22" t="s">
        <v>64</v>
      </c>
      <c r="C104" s="21">
        <v>72.440000000000012</v>
      </c>
      <c r="D104" s="20">
        <f t="shared" si="39"/>
        <v>0</v>
      </c>
      <c r="E104" s="13">
        <f t="shared" si="40"/>
        <v>0</v>
      </c>
      <c r="F104" s="19">
        <f t="shared" si="41"/>
        <v>1</v>
      </c>
      <c r="G104" s="19">
        <f t="shared" si="41"/>
        <v>1</v>
      </c>
      <c r="H104" s="25">
        <v>0</v>
      </c>
      <c r="I104" s="24">
        <f t="shared" si="42"/>
        <v>0</v>
      </c>
    </row>
    <row r="105" spans="1:12" x14ac:dyDescent="0.3">
      <c r="A105" s="23" t="s">
        <v>63</v>
      </c>
      <c r="B105" s="22" t="s">
        <v>62</v>
      </c>
      <c r="C105" s="21">
        <v>85.59</v>
      </c>
      <c r="D105" s="20">
        <f t="shared" si="39"/>
        <v>0</v>
      </c>
      <c r="E105" s="13">
        <f t="shared" si="40"/>
        <v>0</v>
      </c>
      <c r="F105" s="19">
        <f t="shared" si="41"/>
        <v>1</v>
      </c>
      <c r="G105" s="19">
        <f t="shared" si="41"/>
        <v>1</v>
      </c>
      <c r="H105" s="25">
        <v>0</v>
      </c>
      <c r="I105" s="24">
        <f t="shared" si="42"/>
        <v>0</v>
      </c>
    </row>
    <row r="106" spans="1:12" x14ac:dyDescent="0.3">
      <c r="A106" s="23" t="s">
        <v>61</v>
      </c>
      <c r="B106" s="22" t="s">
        <v>60</v>
      </c>
      <c r="C106" s="21">
        <v>98.7</v>
      </c>
      <c r="D106" s="20">
        <f t="shared" si="39"/>
        <v>0</v>
      </c>
      <c r="E106" s="13">
        <f t="shared" si="40"/>
        <v>0</v>
      </c>
      <c r="F106" s="19">
        <f t="shared" si="41"/>
        <v>1</v>
      </c>
      <c r="G106" s="19">
        <f t="shared" si="41"/>
        <v>1</v>
      </c>
      <c r="H106" s="25">
        <v>0</v>
      </c>
      <c r="I106" s="24">
        <f t="shared" si="42"/>
        <v>0</v>
      </c>
    </row>
    <row r="107" spans="1:12" x14ac:dyDescent="0.3">
      <c r="A107" s="23" t="s">
        <v>59</v>
      </c>
      <c r="B107" s="22" t="s">
        <v>58</v>
      </c>
      <c r="C107" s="21">
        <v>130.79999999999998</v>
      </c>
      <c r="D107" s="20">
        <f t="shared" si="39"/>
        <v>0</v>
      </c>
      <c r="E107" s="13">
        <f t="shared" si="40"/>
        <v>0</v>
      </c>
      <c r="F107" s="19">
        <f t="shared" si="41"/>
        <v>1</v>
      </c>
      <c r="G107" s="19">
        <f t="shared" si="41"/>
        <v>1</v>
      </c>
      <c r="H107" s="25">
        <v>0</v>
      </c>
      <c r="I107" s="24">
        <f t="shared" si="42"/>
        <v>0</v>
      </c>
    </row>
    <row r="108" spans="1:12" x14ac:dyDescent="0.3">
      <c r="A108" s="23" t="s">
        <v>57</v>
      </c>
      <c r="B108" s="22" t="s">
        <v>56</v>
      </c>
      <c r="C108" s="21">
        <v>162.69999999999999</v>
      </c>
      <c r="D108" s="20">
        <f t="shared" si="39"/>
        <v>0</v>
      </c>
      <c r="E108" s="13">
        <f t="shared" si="40"/>
        <v>0</v>
      </c>
      <c r="F108" s="19">
        <f t="shared" si="41"/>
        <v>1</v>
      </c>
      <c r="G108" s="19">
        <f t="shared" si="41"/>
        <v>1</v>
      </c>
      <c r="H108" s="25">
        <v>0</v>
      </c>
      <c r="I108" s="24">
        <f t="shared" si="42"/>
        <v>0</v>
      </c>
    </row>
    <row r="109" spans="1:12" x14ac:dyDescent="0.3">
      <c r="A109" s="23" t="s">
        <v>55</v>
      </c>
      <c r="B109" s="22" t="s">
        <v>54</v>
      </c>
      <c r="C109" s="21">
        <v>200.07</v>
      </c>
      <c r="D109" s="20">
        <f t="shared" si="39"/>
        <v>0</v>
      </c>
      <c r="E109" s="13">
        <f t="shared" si="40"/>
        <v>0</v>
      </c>
      <c r="F109" s="19">
        <f t="shared" si="41"/>
        <v>1</v>
      </c>
      <c r="G109" s="19">
        <f t="shared" si="41"/>
        <v>1</v>
      </c>
      <c r="H109" s="25">
        <v>0</v>
      </c>
      <c r="I109" s="24">
        <f t="shared" si="42"/>
        <v>0</v>
      </c>
    </row>
    <row r="110" spans="1:12" x14ac:dyDescent="0.3">
      <c r="A110" s="33"/>
      <c r="B110" s="32"/>
      <c r="C110" s="31" t="s">
        <v>242</v>
      </c>
      <c r="D110" s="30"/>
      <c r="E110" s="29"/>
      <c r="F110" s="27"/>
      <c r="G110" s="28"/>
      <c r="H110" s="27"/>
      <c r="I110" s="26"/>
    </row>
    <row r="111" spans="1:12" x14ac:dyDescent="0.3">
      <c r="A111" s="23" t="s">
        <v>53</v>
      </c>
      <c r="B111" s="22" t="s">
        <v>52</v>
      </c>
      <c r="C111" s="21">
        <v>61.39</v>
      </c>
      <c r="D111" s="20">
        <f t="shared" ref="D111:D117" si="43">$D$2</f>
        <v>0</v>
      </c>
      <c r="E111" s="13">
        <f t="shared" ref="E111:E117" si="44">C111*D111</f>
        <v>0</v>
      </c>
      <c r="F111" s="19">
        <f t="shared" ref="F111:G117" si="45">F37</f>
        <v>1</v>
      </c>
      <c r="G111" s="19">
        <f t="shared" si="45"/>
        <v>1</v>
      </c>
      <c r="H111" s="25">
        <v>0</v>
      </c>
      <c r="I111" s="24">
        <f t="shared" ref="I111:I117" si="46">E111*H111</f>
        <v>0</v>
      </c>
    </row>
    <row r="112" spans="1:12" x14ac:dyDescent="0.3">
      <c r="A112" s="23" t="s">
        <v>51</v>
      </c>
      <c r="B112" s="22" t="s">
        <v>50</v>
      </c>
      <c r="C112" s="21">
        <v>82.18</v>
      </c>
      <c r="D112" s="20">
        <f t="shared" si="43"/>
        <v>0</v>
      </c>
      <c r="E112" s="13">
        <f t="shared" si="44"/>
        <v>0</v>
      </c>
      <c r="F112" s="19">
        <f t="shared" si="45"/>
        <v>1</v>
      </c>
      <c r="G112" s="19">
        <f t="shared" si="45"/>
        <v>1</v>
      </c>
      <c r="H112" s="25">
        <v>0</v>
      </c>
      <c r="I112" s="24">
        <f t="shared" si="46"/>
        <v>0</v>
      </c>
    </row>
    <row r="113" spans="1:9" x14ac:dyDescent="0.3">
      <c r="A113" s="23" t="s">
        <v>49</v>
      </c>
      <c r="B113" s="22" t="s">
        <v>48</v>
      </c>
      <c r="C113" s="21">
        <v>99.22</v>
      </c>
      <c r="D113" s="20">
        <f t="shared" si="43"/>
        <v>0</v>
      </c>
      <c r="E113" s="13">
        <f t="shared" si="44"/>
        <v>0</v>
      </c>
      <c r="F113" s="19">
        <f t="shared" si="45"/>
        <v>1</v>
      </c>
      <c r="G113" s="19">
        <f t="shared" si="45"/>
        <v>1</v>
      </c>
      <c r="H113" s="25">
        <v>0</v>
      </c>
      <c r="I113" s="24">
        <f t="shared" si="46"/>
        <v>0</v>
      </c>
    </row>
    <row r="114" spans="1:9" x14ac:dyDescent="0.3">
      <c r="A114" s="23" t="s">
        <v>47</v>
      </c>
      <c r="B114" s="22" t="s">
        <v>46</v>
      </c>
      <c r="C114" s="21">
        <v>116.21000000000001</v>
      </c>
      <c r="D114" s="20">
        <f t="shared" si="43"/>
        <v>0</v>
      </c>
      <c r="E114" s="13">
        <f t="shared" si="44"/>
        <v>0</v>
      </c>
      <c r="F114" s="19">
        <f t="shared" si="45"/>
        <v>1</v>
      </c>
      <c r="G114" s="19">
        <f t="shared" si="45"/>
        <v>1</v>
      </c>
      <c r="H114" s="25">
        <v>0</v>
      </c>
      <c r="I114" s="24">
        <f t="shared" si="46"/>
        <v>0</v>
      </c>
    </row>
    <row r="115" spans="1:9" x14ac:dyDescent="0.3">
      <c r="A115" s="23" t="s">
        <v>45</v>
      </c>
      <c r="B115" s="22" t="s">
        <v>44</v>
      </c>
      <c r="C115" s="21">
        <v>154.45999999999998</v>
      </c>
      <c r="D115" s="20">
        <f t="shared" si="43"/>
        <v>0</v>
      </c>
      <c r="E115" s="13">
        <f t="shared" si="44"/>
        <v>0</v>
      </c>
      <c r="F115" s="19">
        <f t="shared" si="45"/>
        <v>1</v>
      </c>
      <c r="G115" s="19">
        <f t="shared" si="45"/>
        <v>1</v>
      </c>
      <c r="H115" s="25">
        <v>0</v>
      </c>
      <c r="I115" s="24">
        <f t="shared" si="46"/>
        <v>0</v>
      </c>
    </row>
    <row r="116" spans="1:9" x14ac:dyDescent="0.3">
      <c r="A116" s="23" t="s">
        <v>43</v>
      </c>
      <c r="B116" s="22" t="s">
        <v>42</v>
      </c>
      <c r="C116" s="21">
        <v>195.82</v>
      </c>
      <c r="D116" s="20">
        <f t="shared" si="43"/>
        <v>0</v>
      </c>
      <c r="E116" s="13">
        <f t="shared" si="44"/>
        <v>0</v>
      </c>
      <c r="F116" s="19">
        <f t="shared" si="45"/>
        <v>1</v>
      </c>
      <c r="G116" s="19">
        <f t="shared" si="45"/>
        <v>1</v>
      </c>
      <c r="H116" s="25">
        <v>0</v>
      </c>
      <c r="I116" s="24">
        <f t="shared" si="46"/>
        <v>0</v>
      </c>
    </row>
    <row r="117" spans="1:9" x14ac:dyDescent="0.3">
      <c r="A117" s="23" t="s">
        <v>41</v>
      </c>
      <c r="B117" s="22" t="s">
        <v>40</v>
      </c>
      <c r="C117" s="21">
        <v>233.32999999999998</v>
      </c>
      <c r="D117" s="20">
        <f t="shared" si="43"/>
        <v>0</v>
      </c>
      <c r="E117" s="13">
        <f t="shared" si="44"/>
        <v>0</v>
      </c>
      <c r="F117" s="19">
        <f t="shared" si="45"/>
        <v>1</v>
      </c>
      <c r="G117" s="19">
        <f t="shared" si="45"/>
        <v>1</v>
      </c>
      <c r="H117" s="25">
        <v>0</v>
      </c>
      <c r="I117" s="24">
        <f t="shared" si="46"/>
        <v>0</v>
      </c>
    </row>
    <row r="118" spans="1:9" x14ac:dyDescent="0.3">
      <c r="A118" s="33"/>
      <c r="B118" s="32"/>
      <c r="C118" s="31" t="s">
        <v>242</v>
      </c>
      <c r="D118" s="30"/>
      <c r="E118" s="29"/>
      <c r="F118" s="27"/>
      <c r="G118" s="28"/>
      <c r="H118" s="27"/>
      <c r="I118" s="26"/>
    </row>
    <row r="119" spans="1:9" x14ac:dyDescent="0.3">
      <c r="A119" s="23" t="s">
        <v>39</v>
      </c>
      <c r="B119" s="22" t="s">
        <v>38</v>
      </c>
      <c r="C119" s="21">
        <v>83.7</v>
      </c>
      <c r="D119" s="20">
        <f t="shared" ref="D119:D125" si="47">$D$2</f>
        <v>0</v>
      </c>
      <c r="E119" s="13">
        <f t="shared" ref="E119:E125" si="48">C119*D119</f>
        <v>0</v>
      </c>
      <c r="F119" s="19">
        <f t="shared" ref="F119:G125" si="49">F45</f>
        <v>1</v>
      </c>
      <c r="G119" s="19">
        <f t="shared" si="49"/>
        <v>1</v>
      </c>
      <c r="H119" s="25">
        <v>0</v>
      </c>
      <c r="I119" s="24">
        <f t="shared" ref="I119:I125" si="50">E119*H119</f>
        <v>0</v>
      </c>
    </row>
    <row r="120" spans="1:9" x14ac:dyDescent="0.3">
      <c r="A120" s="23" t="s">
        <v>37</v>
      </c>
      <c r="B120" s="22" t="s">
        <v>36</v>
      </c>
      <c r="C120" s="21">
        <v>110.73</v>
      </c>
      <c r="D120" s="20">
        <f t="shared" si="47"/>
        <v>0</v>
      </c>
      <c r="E120" s="13">
        <f t="shared" si="48"/>
        <v>0</v>
      </c>
      <c r="F120" s="19">
        <f t="shared" si="49"/>
        <v>1</v>
      </c>
      <c r="G120" s="19">
        <f t="shared" si="49"/>
        <v>1</v>
      </c>
      <c r="H120" s="25">
        <v>0</v>
      </c>
      <c r="I120" s="24">
        <f t="shared" si="50"/>
        <v>0</v>
      </c>
    </row>
    <row r="121" spans="1:9" x14ac:dyDescent="0.3">
      <c r="A121" s="23" t="s">
        <v>35</v>
      </c>
      <c r="B121" s="22" t="s">
        <v>34</v>
      </c>
      <c r="C121" s="21">
        <v>130.37</v>
      </c>
      <c r="D121" s="20">
        <f t="shared" si="47"/>
        <v>0</v>
      </c>
      <c r="E121" s="13">
        <f t="shared" si="48"/>
        <v>0</v>
      </c>
      <c r="F121" s="19">
        <f t="shared" si="49"/>
        <v>1</v>
      </c>
      <c r="G121" s="19">
        <f t="shared" si="49"/>
        <v>1</v>
      </c>
      <c r="H121" s="25">
        <v>0</v>
      </c>
      <c r="I121" s="24">
        <f t="shared" si="50"/>
        <v>0</v>
      </c>
    </row>
    <row r="122" spans="1:9" x14ac:dyDescent="0.3">
      <c r="A122" s="23" t="s">
        <v>33</v>
      </c>
      <c r="B122" s="22" t="s">
        <v>32</v>
      </c>
      <c r="C122" s="21">
        <v>149.94</v>
      </c>
      <c r="D122" s="20">
        <f t="shared" si="47"/>
        <v>0</v>
      </c>
      <c r="E122" s="13">
        <f t="shared" si="48"/>
        <v>0</v>
      </c>
      <c r="F122" s="19">
        <f t="shared" si="49"/>
        <v>1</v>
      </c>
      <c r="G122" s="19">
        <f t="shared" si="49"/>
        <v>1</v>
      </c>
      <c r="H122" s="25">
        <v>0</v>
      </c>
      <c r="I122" s="24">
        <f t="shared" si="50"/>
        <v>0</v>
      </c>
    </row>
    <row r="123" spans="1:9" x14ac:dyDescent="0.3">
      <c r="A123" s="23" t="s">
        <v>31</v>
      </c>
      <c r="B123" s="22" t="s">
        <v>30</v>
      </c>
      <c r="C123" s="21">
        <v>194.88</v>
      </c>
      <c r="D123" s="20">
        <f t="shared" si="47"/>
        <v>0</v>
      </c>
      <c r="E123" s="13">
        <f t="shared" si="48"/>
        <v>0</v>
      </c>
      <c r="F123" s="19">
        <f t="shared" si="49"/>
        <v>1</v>
      </c>
      <c r="G123" s="19">
        <f t="shared" si="49"/>
        <v>1</v>
      </c>
      <c r="H123" s="25">
        <v>0</v>
      </c>
      <c r="I123" s="24">
        <f t="shared" si="50"/>
        <v>0</v>
      </c>
    </row>
    <row r="124" spans="1:9" x14ac:dyDescent="0.3">
      <c r="A124" s="23" t="s">
        <v>29</v>
      </c>
      <c r="B124" s="22" t="s">
        <v>28</v>
      </c>
      <c r="C124" s="21">
        <v>243.51</v>
      </c>
      <c r="D124" s="20">
        <f t="shared" si="47"/>
        <v>0</v>
      </c>
      <c r="E124" s="13">
        <f t="shared" si="48"/>
        <v>0</v>
      </c>
      <c r="F124" s="19">
        <f t="shared" si="49"/>
        <v>1</v>
      </c>
      <c r="G124" s="19">
        <f t="shared" si="49"/>
        <v>1</v>
      </c>
      <c r="H124" s="25">
        <v>0</v>
      </c>
      <c r="I124" s="24">
        <f t="shared" si="50"/>
        <v>0</v>
      </c>
    </row>
    <row r="125" spans="1:9" x14ac:dyDescent="0.3">
      <c r="A125" s="23" t="s">
        <v>27</v>
      </c>
      <c r="B125" s="22" t="s">
        <v>26</v>
      </c>
      <c r="C125" s="21">
        <v>296.64999999999998</v>
      </c>
      <c r="D125" s="20">
        <f t="shared" si="47"/>
        <v>0</v>
      </c>
      <c r="E125" s="13">
        <f t="shared" si="48"/>
        <v>0</v>
      </c>
      <c r="F125" s="19">
        <f t="shared" si="49"/>
        <v>1</v>
      </c>
      <c r="G125" s="19">
        <f t="shared" si="49"/>
        <v>1</v>
      </c>
      <c r="H125" s="25">
        <v>0</v>
      </c>
      <c r="I125" s="24">
        <f t="shared" si="50"/>
        <v>0</v>
      </c>
    </row>
    <row r="126" spans="1:9" x14ac:dyDescent="0.3">
      <c r="A126" s="33"/>
      <c r="B126" s="32"/>
      <c r="C126" s="31" t="s">
        <v>242</v>
      </c>
      <c r="D126" s="30"/>
      <c r="E126" s="29"/>
      <c r="F126" s="27"/>
      <c r="G126" s="28"/>
      <c r="H126" s="27"/>
      <c r="I126" s="26"/>
    </row>
    <row r="127" spans="1:9" x14ac:dyDescent="0.3">
      <c r="A127" s="23" t="s">
        <v>25</v>
      </c>
      <c r="B127" s="22" t="s">
        <v>24</v>
      </c>
      <c r="C127" s="21">
        <v>159.73999999999998</v>
      </c>
      <c r="D127" s="20">
        <f t="shared" ref="D127:D133" si="51">$D$2</f>
        <v>0</v>
      </c>
      <c r="E127" s="13">
        <f t="shared" ref="E127:E133" si="52">C127*D127</f>
        <v>0</v>
      </c>
      <c r="F127" s="19">
        <f t="shared" ref="F127:G133" si="53">F53</f>
        <v>1</v>
      </c>
      <c r="G127" s="19">
        <f t="shared" si="53"/>
        <v>1</v>
      </c>
      <c r="H127" s="25">
        <v>0</v>
      </c>
      <c r="I127" s="24">
        <f t="shared" ref="I127:I133" si="54">E127*H127</f>
        <v>0</v>
      </c>
    </row>
    <row r="128" spans="1:9" x14ac:dyDescent="0.3">
      <c r="A128" s="23"/>
      <c r="B128" s="22" t="s">
        <v>23</v>
      </c>
      <c r="C128" s="21">
        <v>178.79999999999998</v>
      </c>
      <c r="D128" s="20">
        <f t="shared" si="51"/>
        <v>0</v>
      </c>
      <c r="E128" s="13">
        <f t="shared" si="52"/>
        <v>0</v>
      </c>
      <c r="F128" s="19">
        <f t="shared" si="53"/>
        <v>1</v>
      </c>
      <c r="G128" s="19">
        <f t="shared" si="53"/>
        <v>1</v>
      </c>
      <c r="H128" s="25">
        <v>0</v>
      </c>
      <c r="I128" s="24">
        <f t="shared" si="54"/>
        <v>0</v>
      </c>
    </row>
    <row r="129" spans="1:9" x14ac:dyDescent="0.3">
      <c r="A129" s="23"/>
      <c r="B129" s="22" t="s">
        <v>22</v>
      </c>
      <c r="C129" s="21">
        <v>239.63</v>
      </c>
      <c r="D129" s="20">
        <f t="shared" si="51"/>
        <v>0</v>
      </c>
      <c r="E129" s="13">
        <f t="shared" si="52"/>
        <v>0</v>
      </c>
      <c r="F129" s="19">
        <f t="shared" si="53"/>
        <v>1</v>
      </c>
      <c r="G129" s="19">
        <f t="shared" si="53"/>
        <v>1</v>
      </c>
      <c r="H129" s="25">
        <v>0</v>
      </c>
      <c r="I129" s="24">
        <f t="shared" si="54"/>
        <v>0</v>
      </c>
    </row>
    <row r="130" spans="1:9" x14ac:dyDescent="0.3">
      <c r="A130" s="23"/>
      <c r="B130" s="22" t="s">
        <v>21</v>
      </c>
      <c r="C130" s="21">
        <v>268.20999999999998</v>
      </c>
      <c r="D130" s="20">
        <f t="shared" si="51"/>
        <v>0</v>
      </c>
      <c r="E130" s="13">
        <f t="shared" si="52"/>
        <v>0</v>
      </c>
      <c r="F130" s="19">
        <f t="shared" si="53"/>
        <v>1</v>
      </c>
      <c r="G130" s="19">
        <f t="shared" si="53"/>
        <v>1</v>
      </c>
      <c r="H130" s="25">
        <v>0</v>
      </c>
      <c r="I130" s="24">
        <f t="shared" si="54"/>
        <v>0</v>
      </c>
    </row>
    <row r="131" spans="1:9" x14ac:dyDescent="0.3">
      <c r="A131" s="23"/>
      <c r="B131" s="22" t="s">
        <v>20</v>
      </c>
      <c r="C131" s="21">
        <v>357.59999999999997</v>
      </c>
      <c r="D131" s="20">
        <f t="shared" si="51"/>
        <v>0</v>
      </c>
      <c r="E131" s="13">
        <f t="shared" si="52"/>
        <v>0</v>
      </c>
      <c r="F131" s="19">
        <f t="shared" si="53"/>
        <v>1</v>
      </c>
      <c r="G131" s="19">
        <f t="shared" si="53"/>
        <v>1</v>
      </c>
      <c r="H131" s="25">
        <v>0</v>
      </c>
      <c r="I131" s="24">
        <f t="shared" si="54"/>
        <v>0</v>
      </c>
    </row>
    <row r="132" spans="1:9" x14ac:dyDescent="0.3">
      <c r="A132" s="23"/>
      <c r="B132" s="22" t="s">
        <v>19</v>
      </c>
      <c r="C132" s="21">
        <v>447</v>
      </c>
      <c r="D132" s="20">
        <f t="shared" si="51"/>
        <v>0</v>
      </c>
      <c r="E132" s="13">
        <f t="shared" si="52"/>
        <v>0</v>
      </c>
      <c r="F132" s="19">
        <f t="shared" si="53"/>
        <v>1</v>
      </c>
      <c r="G132" s="19">
        <f t="shared" si="53"/>
        <v>1</v>
      </c>
      <c r="H132" s="25">
        <v>0</v>
      </c>
      <c r="I132" s="24">
        <f t="shared" si="54"/>
        <v>0</v>
      </c>
    </row>
    <row r="133" spans="1:9" x14ac:dyDescent="0.3">
      <c r="A133" s="23"/>
      <c r="B133" s="22" t="s">
        <v>18</v>
      </c>
      <c r="C133" s="21">
        <v>517.17999999999995</v>
      </c>
      <c r="D133" s="20">
        <f t="shared" si="51"/>
        <v>0</v>
      </c>
      <c r="E133" s="13">
        <f t="shared" si="52"/>
        <v>0</v>
      </c>
      <c r="F133" s="19">
        <f t="shared" si="53"/>
        <v>1</v>
      </c>
      <c r="G133" s="19">
        <f t="shared" si="53"/>
        <v>1</v>
      </c>
      <c r="H133" s="25">
        <v>0</v>
      </c>
      <c r="I133" s="24">
        <f t="shared" si="54"/>
        <v>0</v>
      </c>
    </row>
    <row r="134" spans="1:9" x14ac:dyDescent="0.3">
      <c r="A134" s="33"/>
      <c r="B134" s="32"/>
      <c r="C134" s="31" t="s">
        <v>242</v>
      </c>
      <c r="D134" s="30"/>
      <c r="E134" s="29"/>
      <c r="F134" s="27"/>
      <c r="G134" s="28"/>
      <c r="H134" s="27"/>
      <c r="I134" s="26"/>
    </row>
    <row r="135" spans="1:9" x14ac:dyDescent="0.3">
      <c r="A135" s="23" t="s">
        <v>17</v>
      </c>
      <c r="B135" s="22" t="s">
        <v>16</v>
      </c>
      <c r="C135" s="21">
        <v>223.45</v>
      </c>
      <c r="D135" s="20">
        <f t="shared" ref="D135:D141" si="55">$D$2</f>
        <v>0</v>
      </c>
      <c r="E135" s="13">
        <f t="shared" ref="E135:E141" si="56">C135*D135</f>
        <v>0</v>
      </c>
      <c r="F135" s="19">
        <f t="shared" ref="F135:G141" si="57">F61</f>
        <v>1</v>
      </c>
      <c r="G135" s="19">
        <f t="shared" si="57"/>
        <v>1</v>
      </c>
      <c r="H135" s="25">
        <v>0</v>
      </c>
      <c r="I135" s="24">
        <f t="shared" ref="I135:I141" si="58">E135*H135</f>
        <v>0</v>
      </c>
    </row>
    <row r="136" spans="1:9" x14ac:dyDescent="0.3">
      <c r="A136" s="23"/>
      <c r="B136" s="22" t="s">
        <v>15</v>
      </c>
      <c r="C136" s="21">
        <v>251.23999999999998</v>
      </c>
      <c r="D136" s="20">
        <f t="shared" si="55"/>
        <v>0</v>
      </c>
      <c r="E136" s="13">
        <f t="shared" si="56"/>
        <v>0</v>
      </c>
      <c r="F136" s="19">
        <f t="shared" si="57"/>
        <v>1</v>
      </c>
      <c r="G136" s="19">
        <f t="shared" si="57"/>
        <v>1</v>
      </c>
      <c r="H136" s="25">
        <v>0</v>
      </c>
      <c r="I136" s="24">
        <f t="shared" si="58"/>
        <v>0</v>
      </c>
    </row>
    <row r="137" spans="1:9" x14ac:dyDescent="0.3">
      <c r="A137" s="23"/>
      <c r="B137" s="22" t="s">
        <v>14</v>
      </c>
      <c r="C137" s="21">
        <v>335.14</v>
      </c>
      <c r="D137" s="20">
        <f t="shared" si="55"/>
        <v>0</v>
      </c>
      <c r="E137" s="13">
        <f t="shared" si="56"/>
        <v>0</v>
      </c>
      <c r="F137" s="19">
        <f t="shared" si="57"/>
        <v>1</v>
      </c>
      <c r="G137" s="19">
        <f t="shared" si="57"/>
        <v>1</v>
      </c>
      <c r="H137" s="25">
        <v>0</v>
      </c>
      <c r="I137" s="24">
        <f t="shared" si="58"/>
        <v>0</v>
      </c>
    </row>
    <row r="138" spans="1:9" x14ac:dyDescent="0.3">
      <c r="A138" s="23" t="s">
        <v>13</v>
      </c>
      <c r="B138" s="22" t="s">
        <v>12</v>
      </c>
      <c r="C138" s="21">
        <v>389.99</v>
      </c>
      <c r="D138" s="20">
        <f t="shared" si="55"/>
        <v>0</v>
      </c>
      <c r="E138" s="13">
        <f t="shared" si="56"/>
        <v>0</v>
      </c>
      <c r="F138" s="19">
        <f t="shared" si="57"/>
        <v>1</v>
      </c>
      <c r="G138" s="19">
        <f t="shared" si="57"/>
        <v>1</v>
      </c>
      <c r="H138" s="25">
        <v>0</v>
      </c>
      <c r="I138" s="24">
        <f t="shared" si="58"/>
        <v>0</v>
      </c>
    </row>
    <row r="139" spans="1:9" x14ac:dyDescent="0.3">
      <c r="A139" s="23"/>
      <c r="B139" s="22" t="s">
        <v>11</v>
      </c>
      <c r="C139" s="21">
        <v>502.46</v>
      </c>
      <c r="D139" s="20">
        <f t="shared" si="55"/>
        <v>0</v>
      </c>
      <c r="E139" s="13">
        <f t="shared" si="56"/>
        <v>0</v>
      </c>
      <c r="F139" s="19">
        <f t="shared" si="57"/>
        <v>1</v>
      </c>
      <c r="G139" s="19">
        <f t="shared" si="57"/>
        <v>1</v>
      </c>
      <c r="H139" s="25">
        <v>0</v>
      </c>
      <c r="I139" s="24">
        <f t="shared" si="58"/>
        <v>0</v>
      </c>
    </row>
    <row r="140" spans="1:9" x14ac:dyDescent="0.3">
      <c r="A140" s="23"/>
      <c r="B140" s="22" t="s">
        <v>10</v>
      </c>
      <c r="C140" s="21">
        <v>628.05999999999995</v>
      </c>
      <c r="D140" s="20">
        <f t="shared" si="55"/>
        <v>0</v>
      </c>
      <c r="E140" s="13">
        <f t="shared" si="56"/>
        <v>0</v>
      </c>
      <c r="F140" s="19">
        <f t="shared" si="57"/>
        <v>1</v>
      </c>
      <c r="G140" s="19">
        <f t="shared" si="57"/>
        <v>1</v>
      </c>
      <c r="H140" s="25">
        <v>0</v>
      </c>
      <c r="I140" s="24">
        <f t="shared" si="58"/>
        <v>0</v>
      </c>
    </row>
    <row r="141" spans="1:9" x14ac:dyDescent="0.3">
      <c r="A141" s="23"/>
      <c r="B141" s="22" t="s">
        <v>9</v>
      </c>
      <c r="C141" s="21">
        <v>753.68</v>
      </c>
      <c r="D141" s="20">
        <f t="shared" si="55"/>
        <v>0</v>
      </c>
      <c r="E141" s="13">
        <f t="shared" si="56"/>
        <v>0</v>
      </c>
      <c r="F141" s="19">
        <f t="shared" si="57"/>
        <v>1</v>
      </c>
      <c r="G141" s="19">
        <f t="shared" si="57"/>
        <v>1</v>
      </c>
      <c r="H141" s="25">
        <v>0</v>
      </c>
      <c r="I141" s="24">
        <f t="shared" si="58"/>
        <v>0</v>
      </c>
    </row>
    <row r="142" spans="1:9" x14ac:dyDescent="0.3">
      <c r="A142" s="33"/>
      <c r="B142" s="32"/>
      <c r="C142" s="31" t="s">
        <v>242</v>
      </c>
      <c r="D142" s="30"/>
      <c r="E142" s="29"/>
      <c r="F142" s="27"/>
      <c r="G142" s="28"/>
      <c r="H142" s="27"/>
      <c r="I142" s="26"/>
    </row>
    <row r="143" spans="1:9" x14ac:dyDescent="0.3">
      <c r="A143" s="23"/>
      <c r="B143" s="22" t="s">
        <v>8</v>
      </c>
      <c r="C143" s="21">
        <v>271.40999999999997</v>
      </c>
      <c r="D143" s="20">
        <f t="shared" ref="D143:D149" si="59">$D$2</f>
        <v>0</v>
      </c>
      <c r="E143" s="13">
        <f t="shared" ref="E143:E149" si="60">C143*D143</f>
        <v>0</v>
      </c>
      <c r="F143" s="19">
        <f t="shared" ref="F143:G149" si="61">F69</f>
        <v>1</v>
      </c>
      <c r="G143" s="19">
        <f t="shared" si="61"/>
        <v>1</v>
      </c>
      <c r="H143" s="25">
        <v>0</v>
      </c>
      <c r="I143" s="24">
        <f t="shared" ref="I143:I149" si="62">E143*H143</f>
        <v>0</v>
      </c>
    </row>
    <row r="144" spans="1:9" x14ac:dyDescent="0.3">
      <c r="A144" s="23" t="s">
        <v>7</v>
      </c>
      <c r="B144" s="22" t="s">
        <v>6</v>
      </c>
      <c r="C144" s="21">
        <v>309</v>
      </c>
      <c r="D144" s="20">
        <f t="shared" si="59"/>
        <v>0</v>
      </c>
      <c r="E144" s="13">
        <f t="shared" si="60"/>
        <v>0</v>
      </c>
      <c r="F144" s="19">
        <f t="shared" si="61"/>
        <v>1</v>
      </c>
      <c r="G144" s="19">
        <f t="shared" si="61"/>
        <v>1</v>
      </c>
      <c r="H144" s="25">
        <v>0</v>
      </c>
      <c r="I144" s="24">
        <f t="shared" si="62"/>
        <v>0</v>
      </c>
    </row>
    <row r="145" spans="1:9" x14ac:dyDescent="0.3">
      <c r="A145" s="23"/>
      <c r="B145" s="22" t="s">
        <v>5</v>
      </c>
      <c r="C145" s="21">
        <v>407.12</v>
      </c>
      <c r="D145" s="20">
        <f t="shared" si="59"/>
        <v>0</v>
      </c>
      <c r="E145" s="13">
        <f t="shared" si="60"/>
        <v>0</v>
      </c>
      <c r="F145" s="19">
        <f t="shared" si="61"/>
        <v>1</v>
      </c>
      <c r="G145" s="19">
        <f t="shared" si="61"/>
        <v>1</v>
      </c>
      <c r="H145" s="25">
        <v>0</v>
      </c>
      <c r="I145" s="24">
        <f t="shared" si="62"/>
        <v>0</v>
      </c>
    </row>
    <row r="146" spans="1:9" x14ac:dyDescent="0.3">
      <c r="A146" s="23"/>
      <c r="B146" s="22" t="s">
        <v>4</v>
      </c>
      <c r="C146" s="21">
        <v>463.46</v>
      </c>
      <c r="D146" s="20">
        <f t="shared" si="59"/>
        <v>0</v>
      </c>
      <c r="E146" s="13">
        <f t="shared" si="60"/>
        <v>0</v>
      </c>
      <c r="F146" s="19">
        <f t="shared" si="61"/>
        <v>1</v>
      </c>
      <c r="G146" s="19">
        <f t="shared" si="61"/>
        <v>1</v>
      </c>
      <c r="H146" s="25">
        <v>0</v>
      </c>
      <c r="I146" s="24">
        <f t="shared" si="62"/>
        <v>0</v>
      </c>
    </row>
    <row r="147" spans="1:9" x14ac:dyDescent="0.3">
      <c r="A147" s="23"/>
      <c r="B147" s="22" t="s">
        <v>3</v>
      </c>
      <c r="C147" s="21">
        <v>617.99</v>
      </c>
      <c r="D147" s="20">
        <f t="shared" si="59"/>
        <v>0</v>
      </c>
      <c r="E147" s="13">
        <f t="shared" si="60"/>
        <v>0</v>
      </c>
      <c r="F147" s="19">
        <f t="shared" si="61"/>
        <v>1</v>
      </c>
      <c r="G147" s="19">
        <f t="shared" si="61"/>
        <v>1</v>
      </c>
      <c r="H147" s="25">
        <v>0</v>
      </c>
      <c r="I147" s="24">
        <f t="shared" si="62"/>
        <v>0</v>
      </c>
    </row>
    <row r="148" spans="1:9" x14ac:dyDescent="0.3">
      <c r="A148" s="23"/>
      <c r="B148" s="22" t="s">
        <v>2</v>
      </c>
      <c r="C148" s="21">
        <v>772.53</v>
      </c>
      <c r="D148" s="20">
        <f t="shared" si="59"/>
        <v>0</v>
      </c>
      <c r="E148" s="13">
        <f t="shared" si="60"/>
        <v>0</v>
      </c>
      <c r="F148" s="19">
        <f t="shared" si="61"/>
        <v>1</v>
      </c>
      <c r="G148" s="19">
        <f t="shared" si="61"/>
        <v>1</v>
      </c>
      <c r="H148" s="25">
        <v>0</v>
      </c>
      <c r="I148" s="24">
        <f t="shared" si="62"/>
        <v>0</v>
      </c>
    </row>
    <row r="149" spans="1:9" x14ac:dyDescent="0.3">
      <c r="A149" s="23"/>
      <c r="B149" s="22" t="s">
        <v>1</v>
      </c>
      <c r="C149" s="21">
        <v>927.03</v>
      </c>
      <c r="D149" s="20">
        <f t="shared" si="59"/>
        <v>0</v>
      </c>
      <c r="E149" s="13">
        <f t="shared" si="60"/>
        <v>0</v>
      </c>
      <c r="F149" s="19">
        <f t="shared" si="61"/>
        <v>1</v>
      </c>
      <c r="G149" s="19">
        <f t="shared" si="61"/>
        <v>1</v>
      </c>
      <c r="H149" s="25">
        <v>0</v>
      </c>
      <c r="I149" s="24">
        <f t="shared" si="62"/>
        <v>0</v>
      </c>
    </row>
    <row r="150" spans="1:9" x14ac:dyDescent="0.3">
      <c r="A150" s="23"/>
      <c r="B150" s="22"/>
      <c r="C150" s="21"/>
      <c r="D150" s="20"/>
      <c r="E150" s="13"/>
      <c r="F150" s="19"/>
      <c r="G150" s="17"/>
      <c r="H150" s="17"/>
      <c r="I150" s="18"/>
    </row>
    <row r="151" spans="1:9" x14ac:dyDescent="0.3">
      <c r="A151" s="17"/>
      <c r="B151" s="16" t="s">
        <v>0</v>
      </c>
      <c r="C151" s="15"/>
      <c r="D151" s="14"/>
      <c r="E151" s="13"/>
      <c r="F151" s="12"/>
      <c r="G151" s="11"/>
      <c r="H151" s="10">
        <f>SUM(H5:H149)</f>
        <v>0</v>
      </c>
      <c r="I151" s="9">
        <f>SUM(I5:I149)</f>
        <v>0</v>
      </c>
    </row>
  </sheetData>
  <mergeCells count="2">
    <mergeCell ref="A1:A2"/>
    <mergeCell ref="B1:B2"/>
  </mergeCells>
  <pageMargins left="0.7" right="0.7" top="0.75" bottom="0.75" header="0.3" footer="0.3"/>
  <pageSetup scale="74" fitToHeight="0" orientation="portrait" horizontalDpi="4294967292" verticalDpi="4294967292" r:id="rId1"/>
  <headerFooter>
    <oddHeader>&amp;LSTEEL CUT LENGTHS
&amp;K00-040Subject to change without notice&amp;RSTEEL CUT LENGTHS
Page &amp;P of &amp;N</oddHeader>
    <oddFooter>&amp;L&amp;"Calibri,Regular"&amp;10&amp;K000000Alro Products International_x000D_sales@alroproducts.com&amp;C&amp;"Calibri,Regular"&amp;10&amp;K000000 2348 Linden Blvd, Brooklyn, NY 11208_x000D_www.alroproducts.com&amp;R&amp;"Calibri,Regular"&amp;10&amp;K000000Tel: (718) 566-1000_x000D_Fax: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ALRO - Steel CUT LENGTHS</vt:lpstr>
      <vt:lpstr>'ALRO - Steel CUT LENGTHS'!Print_Area</vt:lpstr>
      <vt:lpstr>'ALRO - Steel CUT LENGTHS'!Print_Titles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ZVI</dc:creator>
  <cp:lastModifiedBy>Zvi Friedman</cp:lastModifiedBy>
  <dcterms:created xsi:type="dcterms:W3CDTF">2018-05-23T20:44:44Z</dcterms:created>
  <dcterms:modified xsi:type="dcterms:W3CDTF">2022-06-03T14:55:51Z</dcterms:modified>
</cp:coreProperties>
</file>