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XH STEEL NIPPLES/032425/"/>
    </mc:Choice>
  </mc:AlternateContent>
  <xr:revisionPtr revIDLastSave="6" documentId="8_{2A0D563B-D79E-4F3A-8132-F36C64A94F35}" xr6:coauthVersionLast="47" xr6:coauthVersionMax="47" xr10:uidLastSave="{CFD14AE8-CE19-4E9D-9DF8-1630F81E65EE}"/>
  <bookViews>
    <workbookView xWindow="-28920" yWindow="-1680" windowWidth="29040" windowHeight="15720" xr2:uid="{BB50C94D-36B4-40E4-865F-984BFD7359EA}"/>
  </bookViews>
  <sheets>
    <sheet name="Steel Nipples - XH" sheetId="1" r:id="rId1"/>
  </sheets>
  <definedNames>
    <definedName name="_xlnm._FilterDatabase" localSheetId="0" hidden="1">'Steel Nipples - XH'!$I$3:$I$124</definedName>
    <definedName name="_xlnm.Print_Titles" localSheetId="0">'Steel Nipples - XH'!$3:$3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1" l="1"/>
  <c r="F104" i="1" s="1"/>
  <c r="J104" i="1" s="1"/>
  <c r="E95" i="1"/>
  <c r="F95" i="1" s="1"/>
  <c r="J95" i="1" s="1"/>
  <c r="E86" i="1"/>
  <c r="F86" i="1" s="1"/>
  <c r="J86" i="1" s="1"/>
  <c r="E77" i="1"/>
  <c r="F77" i="1" s="1"/>
  <c r="J77" i="1" s="1"/>
  <c r="E46" i="1"/>
  <c r="F46" i="1" s="1"/>
  <c r="J46" i="1" s="1"/>
  <c r="E37" i="1"/>
  <c r="F37" i="1" s="1"/>
  <c r="J37" i="1" s="1"/>
  <c r="E28" i="1"/>
  <c r="F28" i="1" s="1"/>
  <c r="E19" i="1"/>
  <c r="F19" i="1" s="1"/>
  <c r="J19" i="1" s="1"/>
  <c r="E122" i="1"/>
  <c r="F122" i="1" s="1"/>
  <c r="J122" i="1" s="1"/>
  <c r="E22" i="1" l="1"/>
  <c r="F22" i="1" s="1"/>
  <c r="J22" i="1" s="1"/>
  <c r="E31" i="1"/>
  <c r="F31" i="1" s="1"/>
  <c r="J31" i="1" s="1"/>
  <c r="E40" i="1"/>
  <c r="F40" i="1" s="1"/>
  <c r="E49" i="1"/>
  <c r="F49" i="1" s="1"/>
  <c r="J49" i="1" s="1"/>
  <c r="E71" i="1"/>
  <c r="F71" i="1" s="1"/>
  <c r="J71" i="1" s="1"/>
  <c r="E80" i="1"/>
  <c r="F80" i="1" s="1"/>
  <c r="J80" i="1" s="1"/>
  <c r="E89" i="1"/>
  <c r="F89" i="1" s="1"/>
  <c r="J89" i="1" s="1"/>
  <c r="E98" i="1"/>
  <c r="F98" i="1" s="1"/>
  <c r="J98" i="1" s="1"/>
  <c r="E107" i="1"/>
  <c r="F107" i="1" s="1"/>
  <c r="J107" i="1" s="1"/>
  <c r="E25" i="1"/>
  <c r="F25" i="1" s="1"/>
  <c r="J25" i="1" s="1"/>
  <c r="E43" i="1"/>
  <c r="F43" i="1" s="1"/>
  <c r="J43" i="1" s="1"/>
  <c r="E83" i="1"/>
  <c r="F83" i="1" s="1"/>
  <c r="J83" i="1" s="1"/>
  <c r="E110" i="1"/>
  <c r="F110" i="1" s="1"/>
  <c r="J110" i="1" s="1"/>
  <c r="E34" i="1"/>
  <c r="F34" i="1" s="1"/>
  <c r="J34" i="1" s="1"/>
  <c r="E52" i="1"/>
  <c r="F52" i="1" s="1"/>
  <c r="J52" i="1" s="1"/>
  <c r="E74" i="1"/>
  <c r="F74" i="1" s="1"/>
  <c r="J74" i="1" s="1"/>
  <c r="E92" i="1"/>
  <c r="F92" i="1" s="1"/>
  <c r="J92" i="1" s="1"/>
  <c r="E101" i="1"/>
  <c r="F101" i="1" s="1"/>
  <c r="J101" i="1" s="1"/>
  <c r="E7" i="1"/>
  <c r="F7" i="1" s="1"/>
  <c r="J7" i="1" s="1"/>
  <c r="E68" i="1"/>
  <c r="F68" i="1" s="1"/>
  <c r="J68" i="1" s="1"/>
  <c r="E123" i="1"/>
  <c r="F123" i="1" s="1"/>
  <c r="J123" i="1" s="1"/>
  <c r="E53" i="1"/>
  <c r="F53" i="1" s="1"/>
  <c r="J53" i="1" s="1"/>
  <c r="E56" i="1"/>
  <c r="F56" i="1" s="1"/>
  <c r="J56" i="1" s="1"/>
  <c r="E44" i="1"/>
  <c r="F44" i="1" s="1"/>
  <c r="J44" i="1" s="1"/>
  <c r="E111" i="1"/>
  <c r="F111" i="1" s="1"/>
  <c r="E16" i="1"/>
  <c r="F16" i="1" s="1"/>
  <c r="E47" i="1"/>
  <c r="F47" i="1" s="1"/>
  <c r="J47" i="1" s="1"/>
  <c r="E108" i="1"/>
  <c r="F108" i="1" s="1"/>
  <c r="J108" i="1" s="1"/>
  <c r="E93" i="1"/>
  <c r="F93" i="1" s="1"/>
  <c r="J93" i="1" s="1"/>
  <c r="E99" i="1"/>
  <c r="F99" i="1" s="1"/>
  <c r="E81" i="1"/>
  <c r="F81" i="1" s="1"/>
  <c r="J81" i="1" s="1"/>
  <c r="E11" i="1"/>
  <c r="F11" i="1" s="1"/>
  <c r="J11" i="1" s="1"/>
  <c r="E57" i="1"/>
  <c r="F57" i="1" s="1"/>
  <c r="J57" i="1" s="1"/>
  <c r="E60" i="1"/>
  <c r="F60" i="1" s="1"/>
  <c r="J60" i="1" s="1"/>
  <c r="E121" i="1"/>
  <c r="F121" i="1" s="1"/>
  <c r="J121" i="1" s="1"/>
  <c r="E42" i="1"/>
  <c r="F42" i="1" s="1"/>
  <c r="J42" i="1" s="1"/>
  <c r="E45" i="1"/>
  <c r="F45" i="1" s="1"/>
  <c r="J45" i="1" s="1"/>
  <c r="E48" i="1"/>
  <c r="F48" i="1" s="1"/>
  <c r="J48" i="1" s="1"/>
  <c r="E51" i="1"/>
  <c r="F51" i="1" s="1"/>
  <c r="J51" i="1" s="1"/>
  <c r="E54" i="1"/>
  <c r="F54" i="1" s="1"/>
  <c r="E100" i="1"/>
  <c r="F100" i="1" s="1"/>
  <c r="J100" i="1" s="1"/>
  <c r="E103" i="1"/>
  <c r="F103" i="1" s="1"/>
  <c r="J103" i="1" s="1"/>
  <c r="E106" i="1"/>
  <c r="F106" i="1" s="1"/>
  <c r="J106" i="1" s="1"/>
  <c r="E109" i="1"/>
  <c r="F109" i="1" s="1"/>
  <c r="J109" i="1" s="1"/>
  <c r="E59" i="1"/>
  <c r="F59" i="1" s="1"/>
  <c r="J59" i="1" s="1"/>
  <c r="E120" i="1"/>
  <c r="F120" i="1" s="1"/>
  <c r="J120" i="1" s="1"/>
  <c r="E41" i="1"/>
  <c r="F41" i="1" s="1"/>
  <c r="J41" i="1" s="1"/>
  <c r="E105" i="1"/>
  <c r="F105" i="1" s="1"/>
  <c r="J105" i="1" s="1"/>
  <c r="E35" i="1"/>
  <c r="F35" i="1" s="1"/>
  <c r="J35" i="1" s="1"/>
  <c r="E96" i="1"/>
  <c r="F96" i="1" s="1"/>
  <c r="J96" i="1" s="1"/>
  <c r="E20" i="1"/>
  <c r="F20" i="1" s="1"/>
  <c r="J20" i="1" s="1"/>
  <c r="E75" i="1"/>
  <c r="F75" i="1" s="1"/>
  <c r="J75" i="1" s="1"/>
  <c r="E5" i="1"/>
  <c r="F5" i="1" s="1"/>
  <c r="J5" i="1" s="1"/>
  <c r="E14" i="1"/>
  <c r="F14" i="1" s="1"/>
  <c r="J14" i="1" s="1"/>
  <c r="E66" i="1"/>
  <c r="F66" i="1" s="1"/>
  <c r="J66" i="1" s="1"/>
  <c r="E115" i="1"/>
  <c r="F115" i="1" s="1"/>
  <c r="J115" i="1" s="1"/>
  <c r="E30" i="1"/>
  <c r="F30" i="1" s="1"/>
  <c r="J30" i="1" s="1"/>
  <c r="E33" i="1"/>
  <c r="F33" i="1" s="1"/>
  <c r="J33" i="1" s="1"/>
  <c r="E36" i="1"/>
  <c r="F36" i="1" s="1"/>
  <c r="J36" i="1" s="1"/>
  <c r="E39" i="1"/>
  <c r="F39" i="1" s="1"/>
  <c r="J39" i="1" s="1"/>
  <c r="E85" i="1"/>
  <c r="F85" i="1" s="1"/>
  <c r="J85" i="1" s="1"/>
  <c r="E88" i="1"/>
  <c r="F88" i="1" s="1"/>
  <c r="J88" i="1" s="1"/>
  <c r="E91" i="1"/>
  <c r="F91" i="1" s="1"/>
  <c r="J91" i="1" s="1"/>
  <c r="E94" i="1"/>
  <c r="F94" i="1" s="1"/>
  <c r="J94" i="1" s="1"/>
  <c r="E97" i="1"/>
  <c r="F97" i="1" s="1"/>
  <c r="J97" i="1" s="1"/>
  <c r="E13" i="1"/>
  <c r="F13" i="1" s="1"/>
  <c r="J13" i="1" s="1"/>
  <c r="E62" i="1"/>
  <c r="F62" i="1" s="1"/>
  <c r="J62" i="1" s="1"/>
  <c r="E117" i="1"/>
  <c r="F117" i="1" s="1"/>
  <c r="J117" i="1" s="1"/>
  <c r="E50" i="1"/>
  <c r="F50" i="1" s="1"/>
  <c r="J50" i="1" s="1"/>
  <c r="E102" i="1"/>
  <c r="F102" i="1" s="1"/>
  <c r="J102" i="1" s="1"/>
  <c r="E29" i="1"/>
  <c r="F29" i="1" s="1"/>
  <c r="J29" i="1" s="1"/>
  <c r="E32" i="1"/>
  <c r="F32" i="1" s="1"/>
  <c r="J32" i="1" s="1"/>
  <c r="E87" i="1"/>
  <c r="F87" i="1" s="1"/>
  <c r="J87" i="1" s="1"/>
  <c r="E17" i="1"/>
  <c r="F17" i="1" s="1"/>
  <c r="J17" i="1" s="1"/>
  <c r="E26" i="1"/>
  <c r="F26" i="1" s="1"/>
  <c r="J26" i="1" s="1"/>
  <c r="E78" i="1"/>
  <c r="F78" i="1" s="1"/>
  <c r="J78" i="1" s="1"/>
  <c r="E8" i="1"/>
  <c r="F8" i="1" s="1"/>
  <c r="J8" i="1" s="1"/>
  <c r="E69" i="1"/>
  <c r="F69" i="1" s="1"/>
  <c r="E112" i="1"/>
  <c r="F112" i="1" s="1"/>
  <c r="J112" i="1" s="1"/>
  <c r="E124" i="1"/>
  <c r="F124" i="1" s="1"/>
  <c r="J124" i="1" s="1"/>
  <c r="E18" i="1"/>
  <c r="F18" i="1" s="1"/>
  <c r="J18" i="1" s="1"/>
  <c r="E21" i="1"/>
  <c r="F21" i="1" s="1"/>
  <c r="J21" i="1" s="1"/>
  <c r="E24" i="1"/>
  <c r="F24" i="1" s="1"/>
  <c r="J24" i="1" s="1"/>
  <c r="E27" i="1"/>
  <c r="F27" i="1" s="1"/>
  <c r="J27" i="1" s="1"/>
  <c r="E70" i="1"/>
  <c r="F70" i="1" s="1"/>
  <c r="J70" i="1" s="1"/>
  <c r="E73" i="1"/>
  <c r="F73" i="1" s="1"/>
  <c r="J73" i="1" s="1"/>
  <c r="E76" i="1"/>
  <c r="F76" i="1" s="1"/>
  <c r="J76" i="1" s="1"/>
  <c r="E79" i="1"/>
  <c r="F79" i="1" s="1"/>
  <c r="J79" i="1" s="1"/>
  <c r="E82" i="1"/>
  <c r="F82" i="1" s="1"/>
  <c r="J82" i="1" s="1"/>
  <c r="E10" i="1"/>
  <c r="F10" i="1" s="1"/>
  <c r="J10" i="1" s="1"/>
  <c r="E65" i="1"/>
  <c r="F65" i="1" s="1"/>
  <c r="J65" i="1" s="1"/>
  <c r="E114" i="1"/>
  <c r="F114" i="1" s="1"/>
  <c r="J114" i="1" s="1"/>
  <c r="E38" i="1"/>
  <c r="F38" i="1" s="1"/>
  <c r="J38" i="1" s="1"/>
  <c r="E90" i="1"/>
  <c r="F90" i="1" s="1"/>
  <c r="J90" i="1" s="1"/>
  <c r="E23" i="1"/>
  <c r="F23" i="1" s="1"/>
  <c r="J23" i="1" s="1"/>
  <c r="E72" i="1"/>
  <c r="F72" i="1" s="1"/>
  <c r="J72" i="1" s="1"/>
  <c r="E84" i="1"/>
  <c r="F84" i="1" s="1"/>
  <c r="E63" i="1"/>
  <c r="F63" i="1" s="1"/>
  <c r="J63" i="1" s="1"/>
  <c r="E118" i="1"/>
  <c r="F118" i="1" s="1"/>
  <c r="J118" i="1" s="1"/>
  <c r="E6" i="1"/>
  <c r="F6" i="1" s="1"/>
  <c r="J6" i="1" s="1"/>
  <c r="E9" i="1"/>
  <c r="F9" i="1" s="1"/>
  <c r="J9" i="1" s="1"/>
  <c r="E12" i="1"/>
  <c r="F12" i="1" s="1"/>
  <c r="J12" i="1" s="1"/>
  <c r="E15" i="1"/>
  <c r="F15" i="1" s="1"/>
  <c r="J15" i="1" s="1"/>
  <c r="E55" i="1"/>
  <c r="F55" i="1" s="1"/>
  <c r="J55" i="1" s="1"/>
  <c r="E58" i="1"/>
  <c r="F58" i="1" s="1"/>
  <c r="J58" i="1" s="1"/>
  <c r="E61" i="1"/>
  <c r="F61" i="1" s="1"/>
  <c r="J61" i="1" s="1"/>
  <c r="E64" i="1"/>
  <c r="F64" i="1" s="1"/>
  <c r="J64" i="1" s="1"/>
  <c r="E67" i="1"/>
  <c r="F67" i="1" s="1"/>
  <c r="J67" i="1" s="1"/>
  <c r="E113" i="1"/>
  <c r="F113" i="1" s="1"/>
  <c r="J113" i="1" s="1"/>
  <c r="E116" i="1"/>
  <c r="F116" i="1" s="1"/>
  <c r="J116" i="1" s="1"/>
  <c r="E119" i="1"/>
  <c r="F119" i="1" s="1"/>
  <c r="J119" i="1" s="1"/>
  <c r="L3" i="1" l="1"/>
</calcChain>
</file>

<file path=xl/sharedStrings.xml><?xml version="1.0" encoding="utf-8"?>
<sst xmlns="http://schemas.openxmlformats.org/spreadsheetml/2006/main" count="237" uniqueCount="237">
  <si>
    <t xml:space="preserve">Insert Your Quantity </t>
  </si>
  <si>
    <t>Alro Part #</t>
  </si>
  <si>
    <t>STEEL NIPPLES - XH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</si>
  <si>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</si>
  <si>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</si>
  <si>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</si>
  <si>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</si>
  <si>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</si>
  <si>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</si>
  <si>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</si>
  <si>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</si>
  <si>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XH NIPPLES</t>
  </si>
  <si>
    <t>P3536</t>
  </si>
  <si>
    <t>1/8xCl Blk XH Nipple</t>
  </si>
  <si>
    <t>P3537</t>
  </si>
  <si>
    <t>1/8x1-1/2 Blk XH Nipple</t>
  </si>
  <si>
    <t>P3538</t>
  </si>
  <si>
    <t>1/8x2 Blk XH Nipple</t>
  </si>
  <si>
    <t>P3539</t>
  </si>
  <si>
    <t>1/8x2-1/2 Blk XH Nipple</t>
  </si>
  <si>
    <t>P3540</t>
  </si>
  <si>
    <t>1/8x3 Blk XH Nipple</t>
  </si>
  <si>
    <t>P3541</t>
  </si>
  <si>
    <t>1/8x3-1/2 Blk XH Nipple</t>
  </si>
  <si>
    <t>P3542</t>
  </si>
  <si>
    <t>1/8x4 Blk XH Nipple</t>
  </si>
  <si>
    <t>P3543</t>
  </si>
  <si>
    <t>1/8x4-1/2 Blk XH Nipple</t>
  </si>
  <si>
    <t>P3545</t>
  </si>
  <si>
    <t>1/8x5 Blk XH Nipple</t>
  </si>
  <si>
    <t>P3544</t>
  </si>
  <si>
    <t>1/8x5-1/2 Blk XH Nipple</t>
  </si>
  <si>
    <t>P3546</t>
  </si>
  <si>
    <t>1/8x6 Blk XH Nipple</t>
  </si>
  <si>
    <t>P3672</t>
  </si>
  <si>
    <t>1/4xCl Blk XH Nipple</t>
  </si>
  <si>
    <t>P3548</t>
  </si>
  <si>
    <t xml:space="preserve">1/4x1-1/2 Blk XH Nipple </t>
  </si>
  <si>
    <t>P3549</t>
  </si>
  <si>
    <t>1/4x2 Blk XH Nipple</t>
  </si>
  <si>
    <t>P3550</t>
  </si>
  <si>
    <t>1/4x2-1/2 Blk XH Nipple</t>
  </si>
  <si>
    <t>P3551</t>
  </si>
  <si>
    <t>1/4x3 Blk XH Nipple</t>
  </si>
  <si>
    <t>P3552</t>
  </si>
  <si>
    <t>1/4x3-1/2 Blk XH Nipple</t>
  </si>
  <si>
    <t>P3553</t>
  </si>
  <si>
    <t>1/4x4 Blk XH Nipple</t>
  </si>
  <si>
    <t>P3554</t>
  </si>
  <si>
    <t>1/4x4-1/2 Blk XH Nipple</t>
  </si>
  <si>
    <t>P3555</t>
  </si>
  <si>
    <t>1/4x5 Blk XH Nipple</t>
  </si>
  <si>
    <t>P3556</t>
  </si>
  <si>
    <t>1/4x5-1/2 Blk XH Nipple</t>
  </si>
  <si>
    <t>P3557</t>
  </si>
  <si>
    <t>1/4x6 Blk XH Nipple</t>
  </si>
  <si>
    <t>P3558</t>
  </si>
  <si>
    <t>3/8xCl Blk XH Nipple</t>
  </si>
  <si>
    <t>P3559</t>
  </si>
  <si>
    <t>3/8x1-1/2 Blk XH Nipple</t>
  </si>
  <si>
    <t>P3560</t>
  </si>
  <si>
    <t>3/8x2 Blk XH Nipple</t>
  </si>
  <si>
    <t>P3561</t>
  </si>
  <si>
    <t>3/8x2-1/2 Blk XH Nipple</t>
  </si>
  <si>
    <t>P3562</t>
  </si>
  <si>
    <t>3/8x3 Blk XH Nipple</t>
  </si>
  <si>
    <t>P3563</t>
  </si>
  <si>
    <t>3/8x3-1/2 Blk XH Nipple</t>
  </si>
  <si>
    <t>P3564</t>
  </si>
  <si>
    <t>3/8x4 Blk XH Nipple</t>
  </si>
  <si>
    <t>P3565</t>
  </si>
  <si>
    <t>3/8x4-1/2 Blk XH Nipple</t>
  </si>
  <si>
    <t>P3566</t>
  </si>
  <si>
    <t>3/8x5 Blk XH Nipple</t>
  </si>
  <si>
    <t>P3567</t>
  </si>
  <si>
    <t>3/8x5-1/2 Blk XH Nipple</t>
  </si>
  <si>
    <t>P3568</t>
  </si>
  <si>
    <t>3/8x6 Blk XH Nipple</t>
  </si>
  <si>
    <t>P3572</t>
  </si>
  <si>
    <t>1/2xCL Blk XH Nipple</t>
  </si>
  <si>
    <t>P3573</t>
  </si>
  <si>
    <t>1/2x1-1/2 Blk XH Nipple</t>
  </si>
  <si>
    <t>P3574</t>
  </si>
  <si>
    <t>1/2x2 Blk XH Nipple</t>
  </si>
  <si>
    <t>P3575</t>
  </si>
  <si>
    <t>1/2x2-1/2 Blk XH Nipple</t>
  </si>
  <si>
    <t>P3576</t>
  </si>
  <si>
    <t>1/2x3 Blk XH Nipple</t>
  </si>
  <si>
    <t>P3577</t>
  </si>
  <si>
    <t>1/2x3-1/2 Blk XH Nipple</t>
  </si>
  <si>
    <t>P3578</t>
  </si>
  <si>
    <t>1/2x4 Blk XH Nipple</t>
  </si>
  <si>
    <t>P3579</t>
  </si>
  <si>
    <t>1/2x4-1/2 Blk XH Nipple</t>
  </si>
  <si>
    <t>P3580</t>
  </si>
  <si>
    <t>1/2x5 Blk XH Nipple</t>
  </si>
  <si>
    <t>P3581</t>
  </si>
  <si>
    <t>1/2x5-1/2 Blk XH Nipple</t>
  </si>
  <si>
    <t>P3582</t>
  </si>
  <si>
    <t>1/2x6 Blk XH Nipple</t>
  </si>
  <si>
    <t>P4262</t>
  </si>
  <si>
    <t>1/2x8 Blk XH Nipple</t>
  </si>
  <si>
    <t>P4458</t>
  </si>
  <si>
    <t>1/2x10 Blk XH Nipple</t>
  </si>
  <si>
    <t>P3583</t>
  </si>
  <si>
    <t>3/4xCL Blk XH Nipple</t>
  </si>
  <si>
    <t>P3779</t>
  </si>
  <si>
    <t>3/4x1-1/2 Blk XH Nipple</t>
  </si>
  <si>
    <t>P3585</t>
  </si>
  <si>
    <t>3/4x2 Blk XH Nipple</t>
  </si>
  <si>
    <t>P3586</t>
  </si>
  <si>
    <t>3/4x2-1/2 Blk XH Nipple</t>
  </si>
  <si>
    <t>P3587</t>
  </si>
  <si>
    <t>3/4x3 Blk XH Nipple</t>
  </si>
  <si>
    <t>P3588</t>
  </si>
  <si>
    <t xml:space="preserve">3/4x3-1/2 Blk XH Nipple </t>
  </si>
  <si>
    <t>P3589</t>
  </si>
  <si>
    <t>3/4x4 Blk XH Nipple</t>
  </si>
  <si>
    <t>P3590</t>
  </si>
  <si>
    <t>3/4x4-1/2 Blk XH Nipple</t>
  </si>
  <si>
    <t>P3591</t>
  </si>
  <si>
    <t>3/4x5 Blk XH Nipple</t>
  </si>
  <si>
    <t>P3592</t>
  </si>
  <si>
    <t xml:space="preserve">3/4x5-1/2 Blk XH Nipple </t>
  </si>
  <si>
    <t>P3593</t>
  </si>
  <si>
    <t>3/4x6 Blk XH Nipple</t>
  </si>
  <si>
    <t>P8078</t>
  </si>
  <si>
    <t>3/4x7 Blk XH Nipple</t>
  </si>
  <si>
    <t>P4163</t>
  </si>
  <si>
    <t>3/4x8 Blk XH Nipple</t>
  </si>
  <si>
    <t>P4164</t>
  </si>
  <si>
    <t>3/4x12 Blk XH Nipple</t>
  </si>
  <si>
    <t>P3594</t>
  </si>
  <si>
    <t>1xCL Blk XH Nipple</t>
  </si>
  <si>
    <t>P3595</t>
  </si>
  <si>
    <t>1x2 Blk XH Nipple</t>
  </si>
  <si>
    <t>P3596</t>
  </si>
  <si>
    <t>1x2-1/2 Blk XH Nipple</t>
  </si>
  <si>
    <t>P3597</t>
  </si>
  <si>
    <t>1x3 Blk XH Nipple</t>
  </si>
  <si>
    <t>P3598</t>
  </si>
  <si>
    <t>1x3-1/2 Blk XH Nipple</t>
  </si>
  <si>
    <t>P3599</t>
  </si>
  <si>
    <t>1x4 Blk XH Nipple</t>
  </si>
  <si>
    <t>P3600</t>
  </si>
  <si>
    <t>1x4-1/2 Blk XH Nipple</t>
  </si>
  <si>
    <t>P3601</t>
  </si>
  <si>
    <t>1x5 Blk XH Nipple</t>
  </si>
  <si>
    <t>P3602</t>
  </si>
  <si>
    <t>1x5-1/2 Blk XH Nipple</t>
  </si>
  <si>
    <t>P3603</t>
  </si>
  <si>
    <t>1x6 Blk XH Nipple</t>
  </si>
  <si>
    <t>P11449</t>
  </si>
  <si>
    <t>1x7 Blk XH Nipple</t>
  </si>
  <si>
    <t>P10085</t>
  </si>
  <si>
    <t>1x8 Blk XH Nipple</t>
  </si>
  <si>
    <t>P11413</t>
  </si>
  <si>
    <t>1x9 Blk XH Nipple</t>
  </si>
  <si>
    <t>P3786</t>
  </si>
  <si>
    <t>1x12 Blk XH Nipple</t>
  </si>
  <si>
    <t>P3604</t>
  </si>
  <si>
    <t>1-1/4xCL Blk XH Nipple</t>
  </si>
  <si>
    <t>P3605</t>
  </si>
  <si>
    <t>1-1/4x2 Blk XH Nipple</t>
  </si>
  <si>
    <t>P3606</t>
  </si>
  <si>
    <t>1-1/4x2-1/2 Blk XH Nipple</t>
  </si>
  <si>
    <t>P3607</t>
  </si>
  <si>
    <t>1-1/4x3 Blk XH Nipple</t>
  </si>
  <si>
    <t>P3608</t>
  </si>
  <si>
    <t>1-1/4x3-1/2 Blk XH Nipple</t>
  </si>
  <si>
    <t>P3609</t>
  </si>
  <si>
    <t>1-1/4x4 Blk XH Nipple</t>
  </si>
  <si>
    <t>P3610</t>
  </si>
  <si>
    <t>1-1/4x4-1/2 Blk XH Nipple</t>
  </si>
  <si>
    <t>P3611</t>
  </si>
  <si>
    <t>1-1/4x5 Blk XH Nipple</t>
  </si>
  <si>
    <t>P3612</t>
  </si>
  <si>
    <t>1-1/4x5-1/2 Blk XH Nipple</t>
  </si>
  <si>
    <t>P3613</t>
  </si>
  <si>
    <t>1-1/4x6 Blk XH Nipple</t>
  </si>
  <si>
    <t>P9402</t>
  </si>
  <si>
    <t>1-1/4x8 Blk XH Nipple</t>
  </si>
  <si>
    <t>P8606</t>
  </si>
  <si>
    <t>1-1/4x10 Blk XH Nipple</t>
  </si>
  <si>
    <t>P8442</t>
  </si>
  <si>
    <t>1-1/4x11 Blk XH Nipple</t>
  </si>
  <si>
    <t>P12549</t>
  </si>
  <si>
    <t>1-1/4x12 Blk XH Nipple</t>
  </si>
  <si>
    <t>P3614</t>
  </si>
  <si>
    <t>1-1/2xCL Blk XH Nipple</t>
  </si>
  <si>
    <t>P3615</t>
  </si>
  <si>
    <t>1-1/2x2 Blk XH Nipple</t>
  </si>
  <si>
    <t>P3616</t>
  </si>
  <si>
    <t>1-1/2x2-1/2 Blk XH Nipple</t>
  </si>
  <si>
    <t>P3617</t>
  </si>
  <si>
    <t>1-1/2x3 Blk XH Nipple</t>
  </si>
  <si>
    <t>P3618</t>
  </si>
  <si>
    <t>1-1/2x3-1/2 Blk XH Nipple</t>
  </si>
  <si>
    <t>P3619</t>
  </si>
  <si>
    <t>1-1/2x4 Blk XH Nipple</t>
  </si>
  <si>
    <t>P3620</t>
  </si>
  <si>
    <t>1-1/2x4-1/2 Blk XH Nipple</t>
  </si>
  <si>
    <t>P3621</t>
  </si>
  <si>
    <t>1-1/2x5 Blk XH Nipple</t>
  </si>
  <si>
    <t>P3622</t>
  </si>
  <si>
    <t>1-1/2x5-1/2 Blk XH Nipple</t>
  </si>
  <si>
    <t>P3623</t>
  </si>
  <si>
    <t>1-1/2x6 Blk XH Nipple</t>
  </si>
  <si>
    <t>P11142</t>
  </si>
  <si>
    <t>1-1/2x8 Blk XH Nipple</t>
  </si>
  <si>
    <t>P3624</t>
  </si>
  <si>
    <t>2xCL Blk XH Nipple</t>
  </si>
  <si>
    <t>P3625</t>
  </si>
  <si>
    <t>2x2-1/2 Blk XH Nipple</t>
  </si>
  <si>
    <t>P3626</t>
  </si>
  <si>
    <t>2x3 Blk XH Nipple</t>
  </si>
  <si>
    <t>P3627</t>
  </si>
  <si>
    <t>2x3-1/2 Blk XH Nipple</t>
  </si>
  <si>
    <t>P3628</t>
  </si>
  <si>
    <t>2x4 Blk XH Nipple</t>
  </si>
  <si>
    <t>P3629</t>
  </si>
  <si>
    <t>2x4-1/2 Blk XH Nipple</t>
  </si>
  <si>
    <t>P3630</t>
  </si>
  <si>
    <t>2x5 Blk XH Nipple</t>
  </si>
  <si>
    <t>P3631</t>
  </si>
  <si>
    <t>2x5-1/2 Blk XH Nipple</t>
  </si>
  <si>
    <t>P3632</t>
  </si>
  <si>
    <t>2x6 Blk XH Nipple</t>
  </si>
  <si>
    <t>P3787</t>
  </si>
  <si>
    <t>2x8 Blk XH Nipple</t>
  </si>
  <si>
    <t>P7806</t>
  </si>
  <si>
    <t>2x9 Blk XH Nipple</t>
  </si>
  <si>
    <t>P3788</t>
  </si>
  <si>
    <t>2x10 Blk XH Nipple</t>
  </si>
  <si>
    <t>P3789</t>
  </si>
  <si>
    <t>2x12 Blk XH Nipple</t>
  </si>
  <si>
    <t>XHSN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</si>
</sst>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00"/>
    <numFmt numFmtId="169" formatCode="&quot;$&quot;#,##0.00;[Red]\-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3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3" borderId="6" xfId="0" applyFill="1" applyBorder="1" applyProtection="1">
      <protection hidden="1"/>
    </xf>
    <xf numFmtId="2" fontId="0" fillId="3" borderId="14" xfId="0" applyNumberFormat="1" applyFill="1" applyBorder="1" applyAlignment="1" applyProtection="1">
      <alignment horizontal="center"/>
      <protection hidden="1"/>
    </xf>
    <xf numFmtId="0" fontId="9" fillId="3" borderId="14" xfId="0" applyFont="1" applyFill="1" applyBorder="1" applyAlignment="1" applyProtection="1">
      <alignment horizontal="left"/>
      <protection hidden="1"/>
    </xf>
    <xf numFmtId="164" fontId="0" fillId="3" borderId="14" xfId="0" applyNumberFormat="1" applyFill="1" applyBorder="1" applyAlignment="1" applyProtection="1">
      <alignment horizontal="center"/>
      <protection hidden="1"/>
    </xf>
    <xf numFmtId="167" fontId="10" fillId="3" borderId="14" xfId="0" applyNumberFormat="1" applyFont="1" applyFill="1" applyBorder="1" applyAlignment="1" applyProtection="1">
      <alignment horizontal="center"/>
      <protection hidden="1"/>
    </xf>
    <xf numFmtId="166" fontId="0" fillId="3" borderId="14" xfId="0" applyNumberFormat="1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168" fontId="0" fillId="3" borderId="14" xfId="0" applyNumberFormat="1" applyFill="1" applyBorder="1" applyAlignment="1" applyProtection="1">
      <alignment horizontal="center"/>
      <protection hidden="1"/>
    </xf>
    <xf numFmtId="0" fontId="0" fillId="3" borderId="14" xfId="0" applyFill="1" applyBorder="1"/>
    <xf numFmtId="164" fontId="0" fillId="3" borderId="15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49" fontId="11" fillId="4" borderId="16" xfId="0" quotePrefix="1" applyNumberFormat="1" applyFont="1" applyFill="1" applyBorder="1" applyAlignment="1" applyProtection="1">
      <alignment horizontal="left"/>
      <protection hidden="1"/>
    </xf>
    <xf numFmtId="169" fontId="2" fillId="0" borderId="16" xfId="0" applyNumberFormat="1" applyFont="1" applyBorder="1" applyAlignment="1" applyProtection="1">
      <alignment horizontal="center"/>
      <protection hidden="1"/>
    </xf>
    <xf numFmtId="167" fontId="11" fillId="0" borderId="16" xfId="0" applyNumberFormat="1" applyFont="1" applyBorder="1" applyAlignment="1" applyProtection="1">
      <alignment horizontal="center"/>
      <protection hidden="1"/>
    </xf>
    <xf numFmtId="166" fontId="2" fillId="0" borderId="16" xfId="0" applyNumberFormat="1" applyFont="1" applyBorder="1" applyAlignment="1" applyProtection="1">
      <alignment horizontal="center"/>
      <protection hidden="1"/>
    </xf>
    <xf numFmtId="1" fontId="2" fillId="0" borderId="16" xfId="0" applyNumberFormat="1" applyFont="1" applyBorder="1" applyAlignment="1" applyProtection="1">
      <alignment horizontal="center"/>
      <protection hidden="1"/>
    </xf>
    <xf numFmtId="0" fontId="2" fillId="5" borderId="16" xfId="0" applyFont="1" applyFill="1" applyBorder="1" applyAlignment="1" applyProtection="1">
      <alignment horizontal="center"/>
      <protection locked="0"/>
    </xf>
    <xf numFmtId="164" fontId="2" fillId="6" borderId="16" xfId="0" applyNumberFormat="1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11" fillId="0" borderId="4" xfId="0" applyFont="1" applyBorder="1" applyAlignment="1" applyProtection="1">
      <alignment horizontal="left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0" fontId="2" fillId="7" borderId="16" xfId="0" applyFont="1" applyFill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/>
      <protection hidden="1"/>
    </xf>
    <xf numFmtId="169" fontId="2" fillId="0" borderId="4" xfId="0" applyNumberFormat="1" applyFont="1" applyBorder="1" applyAlignment="1" applyProtection="1">
      <alignment horizontal="center"/>
      <protection hidden="1"/>
    </xf>
    <xf numFmtId="167" fontId="11" fillId="0" borderId="4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locked="0"/>
    </xf>
    <xf numFmtId="164" fontId="2" fillId="6" borderId="4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13" fillId="0" borderId="18" xfId="0" applyNumberFormat="1" applyFont="1" applyBorder="1" applyAlignment="1" applyProtection="1">
      <alignment horizontal="center"/>
      <protection hidden="1"/>
    </xf>
    <xf numFmtId="166" fontId="13" fillId="0" borderId="18" xfId="0" applyNumberFormat="1" applyFont="1" applyBorder="1" applyAlignment="1" applyProtection="1">
      <alignment horizontal="center"/>
      <protection hidden="1"/>
    </xf>
    <xf numFmtId="1" fontId="2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169" fontId="2" fillId="0" borderId="19" xfId="0" applyNumberFormat="1" applyFont="1" applyBorder="1" applyAlignment="1" applyProtection="1">
      <alignment horizontal="center"/>
      <protection hidden="1"/>
    </xf>
    <xf numFmtId="167" fontId="11" fillId="0" borderId="19" xfId="0" applyNumberFormat="1" applyFont="1" applyBorder="1" applyAlignment="1" applyProtection="1">
      <alignment horizontal="center"/>
      <protection hidden="1"/>
    </xf>
    <xf numFmtId="166" fontId="2" fillId="0" borderId="19" xfId="0" applyNumberFormat="1" applyFont="1" applyBorder="1" applyAlignment="1" applyProtection="1">
      <alignment horizontal="center"/>
      <protection hidden="1"/>
    </xf>
    <xf numFmtId="1" fontId="2" fillId="0" borderId="19" xfId="0" applyNumberFormat="1" applyFont="1" applyBorder="1" applyAlignment="1" applyProtection="1">
      <alignment horizontal="center"/>
      <protection hidden="1"/>
    </xf>
    <xf numFmtId="0" fontId="2" fillId="5" borderId="19" xfId="0" applyFont="1" applyFill="1" applyBorder="1" applyAlignment="1" applyProtection="1">
      <alignment horizontal="center"/>
      <protection locked="0"/>
    </xf>
    <xf numFmtId="164" fontId="2" fillId="6" borderId="19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left"/>
      <protection hidden="1"/>
    </xf>
    <xf numFmtId="166" fontId="13" fillId="0" borderId="18" xfId="1" applyNumberFormat="1" applyFont="1" applyFill="1" applyBorder="1" applyAlignment="1" applyProtection="1">
      <alignment horizontal="center"/>
      <protection hidden="1"/>
    </xf>
    <xf numFmtId="1" fontId="2" fillId="0" borderId="18" xfId="0" applyNumberFormat="1" applyFont="1" applyBorder="1" applyProtection="1">
      <protection hidden="1"/>
    </xf>
    <xf numFmtId="168" fontId="2" fillId="0" borderId="18" xfId="0" applyNumberFormat="1" applyFont="1" applyBorder="1" applyProtection="1">
      <protection hidden="1"/>
    </xf>
    <xf numFmtId="0" fontId="2" fillId="0" borderId="18" xfId="0" applyFont="1" applyBorder="1"/>
    <xf numFmtId="164" fontId="2" fillId="0" borderId="5" xfId="0" applyNumberFormat="1" applyFont="1" applyBorder="1" applyProtection="1"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left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45D1F7CA-90BB-4A8E-9E98-3BA9D39FA295}"/>
            </a:ext>
          </a:extLst>
        </xdr:cNvPr>
        <xdr:cNvSpPr/>
      </xdr:nvSpPr>
      <xdr:spPr>
        <a:xfrm>
          <a:off x="81249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355195</xdr:colOff>
      <xdr:row>2</xdr:row>
      <xdr:rowOff>126756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306A00-A3FB-49C7-A519-7FF1771C2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C8A6F2F8-E361-4934-B279-C70B98EBFFE0}"/>
            </a:ext>
          </a:extLst>
        </xdr:cNvPr>
        <xdr:cNvSpPr/>
      </xdr:nvSpPr>
      <xdr:spPr>
        <a:xfrm>
          <a:off x="81249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B56581A3-5839-4D6D-BEE4-0591CE6C161D}"/>
            </a:ext>
          </a:extLst>
        </xdr:cNvPr>
        <xdr:cNvSpPr/>
      </xdr:nvSpPr>
      <xdr:spPr>
        <a:xfrm>
          <a:off x="81249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xh-steel-nipp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C7DB-10EB-41B0-B1CB-5B14855C4394}">
  <sheetPr>
    <tabColor theme="6" tint="-0.249977111117893"/>
    <pageSetUpPr fitToPage="1"/>
  </sheetPr>
  <dimension ref="A1:N683"/>
  <sheetViews>
    <sheetView showGridLines="0" tabSelected="1" showRuler="0"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0" customWidth="1"/>
    <col min="2" max="2" width="9.88671875" style="91" customWidth="1"/>
    <col min="3" max="3" width="40.6640625" style="92" customWidth="1"/>
    <col min="4" max="4" width="10.5546875" style="93" bestFit="1" customWidth="1"/>
    <col min="5" max="5" width="9.88671875" style="94" customWidth="1"/>
    <col min="6" max="6" width="11" style="95" bestFit="1" customWidth="1"/>
    <col min="7" max="7" width="9.88671875" style="96" customWidth="1"/>
    <col min="8" max="8" width="9.88671875" style="97" customWidth="1"/>
    <col min="9" max="9" width="9.88671875" customWidth="1"/>
    <col min="10" max="10" width="11.6640625" style="11" customWidth="1"/>
    <col min="11" max="11" width="15.6640625" style="10" customWidth="1"/>
    <col min="12" max="12" width="15.6640625" style="11" customWidth="1"/>
    <col min="13" max="13" width="8.88671875" style="10" customWidth="1"/>
    <col min="14" max="14" width="0" style="10" hidden="1" customWidth="1"/>
    <col min="15" max="16384" width="8.88671875" style="10" hidden="1"/>
  </cols>
  <sheetData>
    <row r="1" spans="1:13" ht="72.75" customHeight="1" thickBot="1" x14ac:dyDescent="0.35">
      <c r="A1" s="1"/>
      <c r="B1" s="2"/>
      <c r="C1" s="3"/>
      <c r="D1" s="4"/>
      <c r="E1" s="5"/>
      <c r="F1" s="6"/>
      <c r="G1" s="7"/>
      <c r="H1" s="8"/>
      <c r="I1" s="9" t="s">
        <v>0</v>
      </c>
      <c r="J1" s="10"/>
      <c r="K1" s="11"/>
      <c r="L1" s="10"/>
    </row>
    <row r="2" spans="1:13" ht="15" thickBot="1" x14ac:dyDescent="0.35">
      <c r="A2" s="98" t="s">
        <v>236</v>
      </c>
      <c r="B2" s="99"/>
      <c r="C2" s="12"/>
      <c r="D2" s="13"/>
      <c r="E2" s="14">
        <v>0</v>
      </c>
      <c r="F2" s="15"/>
      <c r="G2" s="16"/>
      <c r="H2" s="17"/>
      <c r="I2" s="18"/>
      <c r="J2" s="10"/>
      <c r="K2" s="11"/>
      <c r="L2" s="10"/>
    </row>
    <row r="3" spans="1:13" s="32" customFormat="1" ht="28.2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15.6" x14ac:dyDescent="0.3">
      <c r="A4" s="33"/>
      <c r="B4" s="34"/>
      <c r="C4" s="35" t="s">
        <v>11</v>
      </c>
      <c r="D4" s="36"/>
      <c r="E4" s="37"/>
      <c r="F4" s="38"/>
      <c r="G4" s="39"/>
      <c r="H4" s="40"/>
      <c r="I4" s="41"/>
      <c r="J4" s="42"/>
    </row>
    <row r="5" spans="1:13" ht="15.6" x14ac:dyDescent="0.3">
      <c r="A5" s="43"/>
      <c r="B5" s="44" t="s">
        <v>12</v>
      </c>
      <c r="C5" s="45" t="s">
        <v>13</v>
      </c>
      <c r="D5" s="46">
        <v>6.89</v>
      </c>
      <c r="E5" s="47">
        <f>$E$2</f>
        <v>0</v>
      </c>
      <c r="F5" s="48">
        <f t="shared" ref="F5:F68" si="0">IFERROR(D5*E5,"-")</f>
        <v>0</v>
      </c>
      <c r="G5" s="49">
        <v>25</v>
      </c>
      <c r="H5" s="49">
        <v>300</v>
      </c>
      <c r="I5" s="50"/>
      <c r="J5" s="51">
        <f t="shared" ref="J5:J27" si="1">IFERROR(F5*I5,0)</f>
        <v>0</v>
      </c>
    </row>
    <row r="6" spans="1:13" ht="15.6" x14ac:dyDescent="0.3">
      <c r="A6" s="52"/>
      <c r="B6" s="44" t="s">
        <v>14</v>
      </c>
      <c r="C6" s="53" t="s">
        <v>15</v>
      </c>
      <c r="D6" s="46">
        <v>7.8599999999999994</v>
      </c>
      <c r="E6" s="47">
        <f t="shared" ref="E6:E69" si="2">$E$2</f>
        <v>0</v>
      </c>
      <c r="F6" s="48">
        <f t="shared" si="0"/>
        <v>0</v>
      </c>
      <c r="G6" s="49">
        <v>25</v>
      </c>
      <c r="H6" s="49">
        <v>300</v>
      </c>
      <c r="I6" s="50"/>
      <c r="J6" s="51">
        <f t="shared" si="1"/>
        <v>0</v>
      </c>
    </row>
    <row r="7" spans="1:13" ht="15.6" x14ac:dyDescent="0.3">
      <c r="A7" s="52"/>
      <c r="B7" s="44" t="s">
        <v>16</v>
      </c>
      <c r="C7" s="53" t="s">
        <v>17</v>
      </c>
      <c r="D7" s="46">
        <v>7.8599999999999994</v>
      </c>
      <c r="E7" s="47">
        <f t="shared" si="2"/>
        <v>0</v>
      </c>
      <c r="F7" s="48">
        <f t="shared" si="0"/>
        <v>0</v>
      </c>
      <c r="G7" s="49">
        <v>25</v>
      </c>
      <c r="H7" s="49">
        <v>300</v>
      </c>
      <c r="I7" s="50"/>
      <c r="J7" s="51">
        <f t="shared" si="1"/>
        <v>0</v>
      </c>
    </row>
    <row r="8" spans="1:13" ht="15.6" x14ac:dyDescent="0.3">
      <c r="A8" s="52"/>
      <c r="B8" s="44" t="s">
        <v>18</v>
      </c>
      <c r="C8" s="53" t="s">
        <v>19</v>
      </c>
      <c r="D8" s="46">
        <v>9.09</v>
      </c>
      <c r="E8" s="47">
        <f t="shared" si="2"/>
        <v>0</v>
      </c>
      <c r="F8" s="48">
        <f t="shared" si="0"/>
        <v>0</v>
      </c>
      <c r="G8" s="49">
        <v>25</v>
      </c>
      <c r="H8" s="49">
        <v>300</v>
      </c>
      <c r="I8" s="50"/>
      <c r="J8" s="51">
        <f t="shared" si="1"/>
        <v>0</v>
      </c>
    </row>
    <row r="9" spans="1:13" ht="15.6" x14ac:dyDescent="0.3">
      <c r="A9" s="52"/>
      <c r="B9" s="44" t="s">
        <v>20</v>
      </c>
      <c r="C9" s="53" t="s">
        <v>21</v>
      </c>
      <c r="D9" s="46">
        <v>9.09</v>
      </c>
      <c r="E9" s="47">
        <f t="shared" si="2"/>
        <v>0</v>
      </c>
      <c r="F9" s="48">
        <f t="shared" si="0"/>
        <v>0</v>
      </c>
      <c r="G9" s="49">
        <v>25</v>
      </c>
      <c r="H9" s="49">
        <v>300</v>
      </c>
      <c r="I9" s="50"/>
      <c r="J9" s="51">
        <f t="shared" si="1"/>
        <v>0</v>
      </c>
    </row>
    <row r="10" spans="1:13" ht="15.6" x14ac:dyDescent="0.3">
      <c r="A10" s="52"/>
      <c r="B10" s="44" t="s">
        <v>22</v>
      </c>
      <c r="C10" s="53" t="s">
        <v>23</v>
      </c>
      <c r="D10" s="46">
        <v>11.83</v>
      </c>
      <c r="E10" s="47">
        <f t="shared" si="2"/>
        <v>0</v>
      </c>
      <c r="F10" s="48">
        <f t="shared" si="0"/>
        <v>0</v>
      </c>
      <c r="G10" s="49">
        <v>25</v>
      </c>
      <c r="H10" s="49">
        <v>300</v>
      </c>
      <c r="I10" s="50"/>
      <c r="J10" s="51">
        <f t="shared" si="1"/>
        <v>0</v>
      </c>
    </row>
    <row r="11" spans="1:13" ht="15.6" x14ac:dyDescent="0.3">
      <c r="A11" s="52"/>
      <c r="B11" s="44" t="s">
        <v>24</v>
      </c>
      <c r="C11" s="53" t="s">
        <v>25</v>
      </c>
      <c r="D11" s="46">
        <v>11.83</v>
      </c>
      <c r="E11" s="47">
        <f t="shared" si="2"/>
        <v>0</v>
      </c>
      <c r="F11" s="48">
        <f t="shared" si="0"/>
        <v>0</v>
      </c>
      <c r="G11" s="49">
        <v>25</v>
      </c>
      <c r="H11" s="49">
        <v>300</v>
      </c>
      <c r="I11" s="50"/>
      <c r="J11" s="51">
        <f t="shared" si="1"/>
        <v>0</v>
      </c>
    </row>
    <row r="12" spans="1:13" ht="15.6" x14ac:dyDescent="0.3">
      <c r="A12" s="52"/>
      <c r="B12" s="44" t="s">
        <v>26</v>
      </c>
      <c r="C12" s="53" t="s">
        <v>27</v>
      </c>
      <c r="D12" s="46">
        <v>21.57</v>
      </c>
      <c r="E12" s="47">
        <f t="shared" si="2"/>
        <v>0</v>
      </c>
      <c r="F12" s="48">
        <f t="shared" si="0"/>
        <v>0</v>
      </c>
      <c r="G12" s="54">
        <v>25</v>
      </c>
      <c r="H12" s="54">
        <v>200</v>
      </c>
      <c r="I12" s="50"/>
      <c r="J12" s="51">
        <f t="shared" si="1"/>
        <v>0</v>
      </c>
    </row>
    <row r="13" spans="1:13" ht="15.6" x14ac:dyDescent="0.3">
      <c r="A13" s="52"/>
      <c r="B13" s="44" t="s">
        <v>28</v>
      </c>
      <c r="C13" s="53" t="s">
        <v>29</v>
      </c>
      <c r="D13" s="46">
        <v>21.57</v>
      </c>
      <c r="E13" s="47">
        <f t="shared" si="2"/>
        <v>0</v>
      </c>
      <c r="F13" s="48">
        <f t="shared" si="0"/>
        <v>0</v>
      </c>
      <c r="G13" s="54">
        <v>25</v>
      </c>
      <c r="H13" s="54">
        <v>200</v>
      </c>
      <c r="I13" s="55"/>
      <c r="J13" s="51">
        <f t="shared" si="1"/>
        <v>0</v>
      </c>
    </row>
    <row r="14" spans="1:13" ht="15.6" x14ac:dyDescent="0.3">
      <c r="A14" s="52"/>
      <c r="B14" s="44" t="s">
        <v>30</v>
      </c>
      <c r="C14" s="53" t="s">
        <v>31</v>
      </c>
      <c r="D14" s="46">
        <v>23.490000000000002</v>
      </c>
      <c r="E14" s="47">
        <f t="shared" si="2"/>
        <v>0</v>
      </c>
      <c r="F14" s="48">
        <f t="shared" si="0"/>
        <v>0</v>
      </c>
      <c r="G14" s="54">
        <v>25</v>
      </c>
      <c r="H14" s="54">
        <v>200</v>
      </c>
      <c r="I14" s="55"/>
      <c r="J14" s="51">
        <f t="shared" si="1"/>
        <v>0</v>
      </c>
    </row>
    <row r="15" spans="1:13" ht="15.6" x14ac:dyDescent="0.3">
      <c r="A15" s="52"/>
      <c r="B15" s="56" t="s">
        <v>32</v>
      </c>
      <c r="C15" s="53" t="s">
        <v>33</v>
      </c>
      <c r="D15" s="57">
        <v>23.490000000000002</v>
      </c>
      <c r="E15" s="58">
        <f t="shared" si="2"/>
        <v>0</v>
      </c>
      <c r="F15" s="59">
        <f t="shared" si="0"/>
        <v>0</v>
      </c>
      <c r="G15" s="54">
        <v>25</v>
      </c>
      <c r="H15" s="54">
        <v>200</v>
      </c>
      <c r="I15" s="60"/>
      <c r="J15" s="61">
        <f t="shared" si="1"/>
        <v>0</v>
      </c>
    </row>
    <row r="16" spans="1:13" ht="15.6" x14ac:dyDescent="0.3">
      <c r="A16" s="62"/>
      <c r="B16" s="63"/>
      <c r="C16" s="64"/>
      <c r="D16" s="65"/>
      <c r="E16" s="66">
        <f t="shared" si="2"/>
        <v>0</v>
      </c>
      <c r="F16" s="67">
        <f t="shared" si="0"/>
        <v>0</v>
      </c>
      <c r="G16" s="68"/>
      <c r="H16" s="68"/>
      <c r="I16" s="69"/>
      <c r="J16" s="70"/>
    </row>
    <row r="17" spans="1:10" ht="15.6" x14ac:dyDescent="0.3">
      <c r="A17" s="52"/>
      <c r="B17" s="71" t="s">
        <v>34</v>
      </c>
      <c r="C17" s="53" t="s">
        <v>35</v>
      </c>
      <c r="D17" s="72">
        <v>7.3199999999999994</v>
      </c>
      <c r="E17" s="73">
        <f t="shared" si="2"/>
        <v>0</v>
      </c>
      <c r="F17" s="74">
        <f t="shared" si="0"/>
        <v>0</v>
      </c>
      <c r="G17" s="75">
        <v>25</v>
      </c>
      <c r="H17" s="75">
        <v>300</v>
      </c>
      <c r="I17" s="76"/>
      <c r="J17" s="77">
        <f t="shared" si="1"/>
        <v>0</v>
      </c>
    </row>
    <row r="18" spans="1:10" ht="15.6" x14ac:dyDescent="0.3">
      <c r="A18" s="52"/>
      <c r="B18" s="44" t="s">
        <v>36</v>
      </c>
      <c r="C18" s="53" t="s">
        <v>37</v>
      </c>
      <c r="D18" s="46">
        <v>8.52</v>
      </c>
      <c r="E18" s="47">
        <f t="shared" si="2"/>
        <v>0</v>
      </c>
      <c r="F18" s="48">
        <f t="shared" si="0"/>
        <v>0</v>
      </c>
      <c r="G18" s="49">
        <v>25</v>
      </c>
      <c r="H18" s="49">
        <v>300</v>
      </c>
      <c r="I18" s="50"/>
      <c r="J18" s="51">
        <f t="shared" si="1"/>
        <v>0</v>
      </c>
    </row>
    <row r="19" spans="1:10" ht="15.6" x14ac:dyDescent="0.3">
      <c r="A19" s="52"/>
      <c r="B19" s="44" t="s">
        <v>38</v>
      </c>
      <c r="C19" s="53" t="s">
        <v>39</v>
      </c>
      <c r="D19" s="46">
        <v>8.52</v>
      </c>
      <c r="E19" s="47">
        <f t="shared" si="2"/>
        <v>0</v>
      </c>
      <c r="F19" s="48">
        <f t="shared" si="0"/>
        <v>0</v>
      </c>
      <c r="G19" s="49">
        <v>25</v>
      </c>
      <c r="H19" s="49">
        <v>300</v>
      </c>
      <c r="I19" s="50"/>
      <c r="J19" s="51">
        <f t="shared" si="1"/>
        <v>0</v>
      </c>
    </row>
    <row r="20" spans="1:10" ht="15.6" x14ac:dyDescent="0.3">
      <c r="A20" s="52"/>
      <c r="B20" s="44" t="s">
        <v>40</v>
      </c>
      <c r="C20" s="53" t="s">
        <v>41</v>
      </c>
      <c r="D20" s="46">
        <v>11.1</v>
      </c>
      <c r="E20" s="47">
        <f t="shared" si="2"/>
        <v>0</v>
      </c>
      <c r="F20" s="48">
        <f t="shared" si="0"/>
        <v>0</v>
      </c>
      <c r="G20" s="49">
        <v>25</v>
      </c>
      <c r="H20" s="49">
        <v>300</v>
      </c>
      <c r="I20" s="50"/>
      <c r="J20" s="51">
        <f t="shared" si="1"/>
        <v>0</v>
      </c>
    </row>
    <row r="21" spans="1:10" ht="15.6" x14ac:dyDescent="0.3">
      <c r="A21" s="52"/>
      <c r="B21" s="44" t="s">
        <v>42</v>
      </c>
      <c r="C21" s="53" t="s">
        <v>43</v>
      </c>
      <c r="D21" s="46">
        <v>11.1</v>
      </c>
      <c r="E21" s="47">
        <f t="shared" si="2"/>
        <v>0</v>
      </c>
      <c r="F21" s="48">
        <f t="shared" si="0"/>
        <v>0</v>
      </c>
      <c r="G21" s="49">
        <v>25</v>
      </c>
      <c r="H21" s="49">
        <v>300</v>
      </c>
      <c r="I21" s="50"/>
      <c r="J21" s="51">
        <f t="shared" si="1"/>
        <v>0</v>
      </c>
    </row>
    <row r="22" spans="1:10" ht="15.6" x14ac:dyDescent="0.3">
      <c r="A22" s="52"/>
      <c r="B22" s="44" t="s">
        <v>44</v>
      </c>
      <c r="C22" s="53" t="s">
        <v>45</v>
      </c>
      <c r="D22" s="46">
        <v>12.1</v>
      </c>
      <c r="E22" s="47">
        <f t="shared" si="2"/>
        <v>0</v>
      </c>
      <c r="F22" s="48">
        <f t="shared" si="0"/>
        <v>0</v>
      </c>
      <c r="G22" s="49">
        <v>25</v>
      </c>
      <c r="H22" s="49">
        <v>200</v>
      </c>
      <c r="I22" s="50"/>
      <c r="J22" s="51">
        <f t="shared" si="1"/>
        <v>0</v>
      </c>
    </row>
    <row r="23" spans="1:10" ht="15.6" x14ac:dyDescent="0.3">
      <c r="A23" s="52"/>
      <c r="B23" s="44" t="s">
        <v>46</v>
      </c>
      <c r="C23" s="53" t="s">
        <v>47</v>
      </c>
      <c r="D23" s="46">
        <v>12.1</v>
      </c>
      <c r="E23" s="47">
        <f t="shared" si="2"/>
        <v>0</v>
      </c>
      <c r="F23" s="48">
        <f t="shared" si="0"/>
        <v>0</v>
      </c>
      <c r="G23" s="49">
        <v>25</v>
      </c>
      <c r="H23" s="49">
        <v>200</v>
      </c>
      <c r="I23" s="50"/>
      <c r="J23" s="51">
        <f t="shared" si="1"/>
        <v>0</v>
      </c>
    </row>
    <row r="24" spans="1:10" ht="15.6" x14ac:dyDescent="0.3">
      <c r="A24" s="52"/>
      <c r="B24" s="44" t="s">
        <v>48</v>
      </c>
      <c r="C24" s="53" t="s">
        <v>49</v>
      </c>
      <c r="D24" s="46">
        <v>19.130000000000003</v>
      </c>
      <c r="E24" s="47">
        <f t="shared" si="2"/>
        <v>0</v>
      </c>
      <c r="F24" s="48">
        <f t="shared" si="0"/>
        <v>0</v>
      </c>
      <c r="G24" s="49">
        <v>25</v>
      </c>
      <c r="H24" s="49">
        <v>150</v>
      </c>
      <c r="I24" s="50"/>
      <c r="J24" s="51">
        <f t="shared" si="1"/>
        <v>0</v>
      </c>
    </row>
    <row r="25" spans="1:10" ht="15.6" x14ac:dyDescent="0.3">
      <c r="A25" s="52"/>
      <c r="B25" s="44" t="s">
        <v>50</v>
      </c>
      <c r="C25" s="53" t="s">
        <v>51</v>
      </c>
      <c r="D25" s="46">
        <v>19.130000000000003</v>
      </c>
      <c r="E25" s="47">
        <f t="shared" si="2"/>
        <v>0</v>
      </c>
      <c r="F25" s="48">
        <f t="shared" si="0"/>
        <v>0</v>
      </c>
      <c r="G25" s="49">
        <v>25</v>
      </c>
      <c r="H25" s="49">
        <v>150</v>
      </c>
      <c r="I25" s="50"/>
      <c r="J25" s="51">
        <f t="shared" si="1"/>
        <v>0</v>
      </c>
    </row>
    <row r="26" spans="1:10" ht="15.6" x14ac:dyDescent="0.3">
      <c r="A26" s="52"/>
      <c r="B26" s="44" t="s">
        <v>52</v>
      </c>
      <c r="C26" s="53" t="s">
        <v>53</v>
      </c>
      <c r="D26" s="46">
        <v>21.73</v>
      </c>
      <c r="E26" s="47">
        <f t="shared" si="2"/>
        <v>0</v>
      </c>
      <c r="F26" s="48">
        <f t="shared" si="0"/>
        <v>0</v>
      </c>
      <c r="G26" s="49">
        <v>25</v>
      </c>
      <c r="H26" s="49">
        <v>150</v>
      </c>
      <c r="I26" s="50"/>
      <c r="J26" s="51">
        <f t="shared" si="1"/>
        <v>0</v>
      </c>
    </row>
    <row r="27" spans="1:10" ht="15.6" x14ac:dyDescent="0.3">
      <c r="A27" s="52"/>
      <c r="B27" s="78" t="s">
        <v>54</v>
      </c>
      <c r="C27" s="53" t="s">
        <v>55</v>
      </c>
      <c r="D27" s="57">
        <v>21.73</v>
      </c>
      <c r="E27" s="58">
        <f t="shared" si="2"/>
        <v>0</v>
      </c>
      <c r="F27" s="59">
        <f t="shared" si="0"/>
        <v>0</v>
      </c>
      <c r="G27" s="54">
        <v>25</v>
      </c>
      <c r="H27" s="54">
        <v>150</v>
      </c>
      <c r="I27" s="60"/>
      <c r="J27" s="61">
        <f t="shared" si="1"/>
        <v>0</v>
      </c>
    </row>
    <row r="28" spans="1:10" ht="15" customHeight="1" x14ac:dyDescent="0.3">
      <c r="A28" s="62"/>
      <c r="B28" s="79"/>
      <c r="C28" s="80"/>
      <c r="D28" s="65"/>
      <c r="E28" s="66">
        <f t="shared" si="2"/>
        <v>0</v>
      </c>
      <c r="F28" s="81">
        <f t="shared" si="0"/>
        <v>0</v>
      </c>
      <c r="G28" s="82"/>
      <c r="H28" s="83"/>
      <c r="I28" s="84"/>
      <c r="J28" s="85"/>
    </row>
    <row r="29" spans="1:10" ht="15" customHeight="1" x14ac:dyDescent="0.3">
      <c r="A29" s="52"/>
      <c r="B29" s="86" t="s">
        <v>56</v>
      </c>
      <c r="C29" s="87" t="s">
        <v>57</v>
      </c>
      <c r="D29" s="72">
        <v>7.5299999999999994</v>
      </c>
      <c r="E29" s="73">
        <f t="shared" si="2"/>
        <v>0</v>
      </c>
      <c r="F29" s="74">
        <f t="shared" si="0"/>
        <v>0</v>
      </c>
      <c r="G29" s="75">
        <v>25</v>
      </c>
      <c r="H29" s="75">
        <v>300</v>
      </c>
      <c r="I29" s="76"/>
      <c r="J29" s="77">
        <f t="shared" ref="J29:J39" si="3">IFERROR(F29*I29,0)</f>
        <v>0</v>
      </c>
    </row>
    <row r="30" spans="1:10" ht="15" customHeight="1" x14ac:dyDescent="0.3">
      <c r="A30" s="52"/>
      <c r="B30" s="88" t="s">
        <v>58</v>
      </c>
      <c r="C30" s="89" t="s">
        <v>59</v>
      </c>
      <c r="D30" s="46">
        <v>9.48</v>
      </c>
      <c r="E30" s="47">
        <f t="shared" si="2"/>
        <v>0</v>
      </c>
      <c r="F30" s="48">
        <f t="shared" si="0"/>
        <v>0</v>
      </c>
      <c r="G30" s="49">
        <v>25</v>
      </c>
      <c r="H30" s="49">
        <v>300</v>
      </c>
      <c r="I30" s="50"/>
      <c r="J30" s="51">
        <f t="shared" si="3"/>
        <v>0</v>
      </c>
    </row>
    <row r="31" spans="1:10" ht="15" customHeight="1" x14ac:dyDescent="0.3">
      <c r="A31" s="52"/>
      <c r="B31" s="88" t="s">
        <v>60</v>
      </c>
      <c r="C31" s="89" t="s">
        <v>61</v>
      </c>
      <c r="D31" s="46">
        <v>9.48</v>
      </c>
      <c r="E31" s="47">
        <f t="shared" si="2"/>
        <v>0</v>
      </c>
      <c r="F31" s="48">
        <f t="shared" si="0"/>
        <v>0</v>
      </c>
      <c r="G31" s="49">
        <v>25</v>
      </c>
      <c r="H31" s="49">
        <v>300</v>
      </c>
      <c r="I31" s="50"/>
      <c r="J31" s="51">
        <f t="shared" si="3"/>
        <v>0</v>
      </c>
    </row>
    <row r="32" spans="1:10" ht="15" customHeight="1" x14ac:dyDescent="0.3">
      <c r="A32" s="52"/>
      <c r="B32" s="88" t="s">
        <v>62</v>
      </c>
      <c r="C32" s="89" t="s">
        <v>63</v>
      </c>
      <c r="D32" s="46">
        <v>11.27</v>
      </c>
      <c r="E32" s="47">
        <f t="shared" si="2"/>
        <v>0</v>
      </c>
      <c r="F32" s="48">
        <f t="shared" si="0"/>
        <v>0</v>
      </c>
      <c r="G32" s="49">
        <v>25</v>
      </c>
      <c r="H32" s="49">
        <v>300</v>
      </c>
      <c r="I32" s="50"/>
      <c r="J32" s="51">
        <f t="shared" si="3"/>
        <v>0</v>
      </c>
    </row>
    <row r="33" spans="1:10" ht="15" customHeight="1" x14ac:dyDescent="0.3">
      <c r="A33" s="52"/>
      <c r="B33" s="88" t="s">
        <v>64</v>
      </c>
      <c r="C33" s="89" t="s">
        <v>65</v>
      </c>
      <c r="D33" s="46">
        <v>11.27</v>
      </c>
      <c r="E33" s="47">
        <f t="shared" si="2"/>
        <v>0</v>
      </c>
      <c r="F33" s="48">
        <f t="shared" si="0"/>
        <v>0</v>
      </c>
      <c r="G33" s="49">
        <v>25</v>
      </c>
      <c r="H33" s="49">
        <v>200</v>
      </c>
      <c r="I33" s="50"/>
      <c r="J33" s="51">
        <f t="shared" si="3"/>
        <v>0</v>
      </c>
    </row>
    <row r="34" spans="1:10" ht="15" customHeight="1" x14ac:dyDescent="0.3">
      <c r="A34" s="52"/>
      <c r="B34" s="88" t="s">
        <v>66</v>
      </c>
      <c r="C34" s="89" t="s">
        <v>67</v>
      </c>
      <c r="D34" s="46">
        <v>13.3</v>
      </c>
      <c r="E34" s="47">
        <f t="shared" si="2"/>
        <v>0</v>
      </c>
      <c r="F34" s="48">
        <f t="shared" si="0"/>
        <v>0</v>
      </c>
      <c r="G34" s="49">
        <v>25</v>
      </c>
      <c r="H34" s="49">
        <v>150</v>
      </c>
      <c r="I34" s="50"/>
      <c r="J34" s="51">
        <f t="shared" si="3"/>
        <v>0</v>
      </c>
    </row>
    <row r="35" spans="1:10" ht="15" customHeight="1" x14ac:dyDescent="0.3">
      <c r="A35" s="52"/>
      <c r="B35" s="88" t="s">
        <v>68</v>
      </c>
      <c r="C35" s="89" t="s">
        <v>69</v>
      </c>
      <c r="D35" s="46">
        <v>13.3</v>
      </c>
      <c r="E35" s="47">
        <f t="shared" si="2"/>
        <v>0</v>
      </c>
      <c r="F35" s="48">
        <f t="shared" si="0"/>
        <v>0</v>
      </c>
      <c r="G35" s="49">
        <v>25</v>
      </c>
      <c r="H35" s="49">
        <v>150</v>
      </c>
      <c r="I35" s="50"/>
      <c r="J35" s="51">
        <f t="shared" si="3"/>
        <v>0</v>
      </c>
    </row>
    <row r="36" spans="1:10" ht="15" customHeight="1" x14ac:dyDescent="0.3">
      <c r="A36" s="52"/>
      <c r="B36" s="88" t="s">
        <v>70</v>
      </c>
      <c r="C36" s="89" t="s">
        <v>71</v>
      </c>
      <c r="D36" s="46">
        <v>19.130000000000003</v>
      </c>
      <c r="E36" s="47">
        <f t="shared" si="2"/>
        <v>0</v>
      </c>
      <c r="F36" s="48">
        <f t="shared" si="0"/>
        <v>0</v>
      </c>
      <c r="G36" s="49">
        <v>25</v>
      </c>
      <c r="H36" s="49">
        <v>150</v>
      </c>
      <c r="I36" s="50"/>
      <c r="J36" s="51">
        <f t="shared" si="3"/>
        <v>0</v>
      </c>
    </row>
    <row r="37" spans="1:10" ht="15" customHeight="1" x14ac:dyDescent="0.3">
      <c r="A37" s="52"/>
      <c r="B37" s="88" t="s">
        <v>72</v>
      </c>
      <c r="C37" s="89" t="s">
        <v>73</v>
      </c>
      <c r="D37" s="46">
        <v>19.130000000000003</v>
      </c>
      <c r="E37" s="47">
        <f t="shared" si="2"/>
        <v>0</v>
      </c>
      <c r="F37" s="48">
        <f t="shared" si="0"/>
        <v>0</v>
      </c>
      <c r="G37" s="49">
        <v>25</v>
      </c>
      <c r="H37" s="49">
        <v>150</v>
      </c>
      <c r="I37" s="50"/>
      <c r="J37" s="51">
        <f t="shared" si="3"/>
        <v>0</v>
      </c>
    </row>
    <row r="38" spans="1:10" ht="15" customHeight="1" x14ac:dyDescent="0.3">
      <c r="A38" s="52"/>
      <c r="B38" s="88" t="s">
        <v>74</v>
      </c>
      <c r="C38" s="89" t="s">
        <v>75</v>
      </c>
      <c r="D38" s="46">
        <v>21.75</v>
      </c>
      <c r="E38" s="47">
        <f t="shared" si="2"/>
        <v>0</v>
      </c>
      <c r="F38" s="48">
        <f t="shared" si="0"/>
        <v>0</v>
      </c>
      <c r="G38" s="49">
        <v>25</v>
      </c>
      <c r="H38" s="54">
        <v>100</v>
      </c>
      <c r="I38" s="50"/>
      <c r="J38" s="51">
        <f t="shared" si="3"/>
        <v>0</v>
      </c>
    </row>
    <row r="39" spans="1:10" ht="15" customHeight="1" x14ac:dyDescent="0.3">
      <c r="A39" s="52"/>
      <c r="B39" s="78" t="s">
        <v>76</v>
      </c>
      <c r="C39" s="53" t="s">
        <v>77</v>
      </c>
      <c r="D39" s="57">
        <v>21.75</v>
      </c>
      <c r="E39" s="58">
        <f t="shared" si="2"/>
        <v>0</v>
      </c>
      <c r="F39" s="59">
        <f t="shared" si="0"/>
        <v>0</v>
      </c>
      <c r="G39" s="54">
        <v>25</v>
      </c>
      <c r="H39" s="54">
        <v>100</v>
      </c>
      <c r="I39" s="60"/>
      <c r="J39" s="61">
        <f t="shared" si="3"/>
        <v>0</v>
      </c>
    </row>
    <row r="40" spans="1:10" ht="15" customHeight="1" x14ac:dyDescent="0.3">
      <c r="A40" s="62"/>
      <c r="B40" s="79"/>
      <c r="C40" s="80"/>
      <c r="D40" s="65"/>
      <c r="E40" s="66">
        <f t="shared" si="2"/>
        <v>0</v>
      </c>
      <c r="F40" s="81">
        <f t="shared" si="0"/>
        <v>0</v>
      </c>
      <c r="G40" s="82"/>
      <c r="H40" s="83"/>
      <c r="I40" s="84"/>
      <c r="J40" s="85"/>
    </row>
    <row r="41" spans="1:10" ht="15" customHeight="1" x14ac:dyDescent="0.3">
      <c r="A41" s="52"/>
      <c r="B41" s="86" t="s">
        <v>78</v>
      </c>
      <c r="C41" s="87" t="s">
        <v>79</v>
      </c>
      <c r="D41" s="72">
        <v>6.89</v>
      </c>
      <c r="E41" s="73">
        <f t="shared" si="2"/>
        <v>0</v>
      </c>
      <c r="F41" s="74">
        <f t="shared" si="0"/>
        <v>0</v>
      </c>
      <c r="G41" s="75">
        <v>25</v>
      </c>
      <c r="H41" s="75">
        <v>300</v>
      </c>
      <c r="I41" s="76"/>
      <c r="J41" s="77">
        <f t="shared" ref="J41:J53" si="4">IFERROR(F41*I41,0)</f>
        <v>0</v>
      </c>
    </row>
    <row r="42" spans="1:10" ht="15" customHeight="1" x14ac:dyDescent="0.3">
      <c r="A42" s="52"/>
      <c r="B42" s="88" t="s">
        <v>80</v>
      </c>
      <c r="C42" s="89" t="s">
        <v>81</v>
      </c>
      <c r="D42" s="46">
        <v>6.92</v>
      </c>
      <c r="E42" s="47">
        <f t="shared" si="2"/>
        <v>0</v>
      </c>
      <c r="F42" s="48">
        <f t="shared" si="0"/>
        <v>0</v>
      </c>
      <c r="G42" s="49">
        <v>25</v>
      </c>
      <c r="H42" s="49">
        <v>300</v>
      </c>
      <c r="I42" s="50"/>
      <c r="J42" s="51">
        <f t="shared" si="4"/>
        <v>0</v>
      </c>
    </row>
    <row r="43" spans="1:10" ht="15" customHeight="1" x14ac:dyDescent="0.3">
      <c r="A43" s="52"/>
      <c r="B43" s="88" t="s">
        <v>82</v>
      </c>
      <c r="C43" s="89" t="s">
        <v>83</v>
      </c>
      <c r="D43" s="46">
        <v>6.92</v>
      </c>
      <c r="E43" s="47">
        <f t="shared" si="2"/>
        <v>0</v>
      </c>
      <c r="F43" s="48">
        <f t="shared" si="0"/>
        <v>0</v>
      </c>
      <c r="G43" s="49">
        <v>25</v>
      </c>
      <c r="H43" s="49">
        <v>300</v>
      </c>
      <c r="I43" s="50"/>
      <c r="J43" s="51">
        <f t="shared" si="4"/>
        <v>0</v>
      </c>
    </row>
    <row r="44" spans="1:10" ht="15" customHeight="1" x14ac:dyDescent="0.3">
      <c r="A44" s="52"/>
      <c r="B44" s="88" t="s">
        <v>84</v>
      </c>
      <c r="C44" s="89" t="s">
        <v>85</v>
      </c>
      <c r="D44" s="46">
        <v>8.2799999999999994</v>
      </c>
      <c r="E44" s="47">
        <f t="shared" si="2"/>
        <v>0</v>
      </c>
      <c r="F44" s="48">
        <f t="shared" si="0"/>
        <v>0</v>
      </c>
      <c r="G44" s="49">
        <v>25</v>
      </c>
      <c r="H44" s="49">
        <v>200</v>
      </c>
      <c r="I44" s="50"/>
      <c r="J44" s="51">
        <f t="shared" si="4"/>
        <v>0</v>
      </c>
    </row>
    <row r="45" spans="1:10" ht="15" customHeight="1" x14ac:dyDescent="0.3">
      <c r="A45" s="52"/>
      <c r="B45" s="88" t="s">
        <v>86</v>
      </c>
      <c r="C45" s="89" t="s">
        <v>87</v>
      </c>
      <c r="D45" s="46">
        <v>8.2799999999999994</v>
      </c>
      <c r="E45" s="47">
        <f t="shared" si="2"/>
        <v>0</v>
      </c>
      <c r="F45" s="48">
        <f t="shared" si="0"/>
        <v>0</v>
      </c>
      <c r="G45" s="49">
        <v>25</v>
      </c>
      <c r="H45" s="49">
        <v>200</v>
      </c>
      <c r="I45" s="50"/>
      <c r="J45" s="51">
        <f t="shared" si="4"/>
        <v>0</v>
      </c>
    </row>
    <row r="46" spans="1:10" ht="15" customHeight="1" x14ac:dyDescent="0.3">
      <c r="A46" s="52"/>
      <c r="B46" s="88" t="s">
        <v>88</v>
      </c>
      <c r="C46" s="89" t="s">
        <v>89</v>
      </c>
      <c r="D46" s="46">
        <v>9.93</v>
      </c>
      <c r="E46" s="47">
        <f t="shared" si="2"/>
        <v>0</v>
      </c>
      <c r="F46" s="48">
        <f t="shared" si="0"/>
        <v>0</v>
      </c>
      <c r="G46" s="49">
        <v>25</v>
      </c>
      <c r="H46" s="49">
        <v>150</v>
      </c>
      <c r="I46" s="50"/>
      <c r="J46" s="51">
        <f t="shared" si="4"/>
        <v>0</v>
      </c>
    </row>
    <row r="47" spans="1:10" ht="15" customHeight="1" x14ac:dyDescent="0.3">
      <c r="A47" s="52"/>
      <c r="B47" s="88" t="s">
        <v>90</v>
      </c>
      <c r="C47" s="89" t="s">
        <v>91</v>
      </c>
      <c r="D47" s="46">
        <v>9.93</v>
      </c>
      <c r="E47" s="47">
        <f t="shared" si="2"/>
        <v>0</v>
      </c>
      <c r="F47" s="48">
        <f t="shared" si="0"/>
        <v>0</v>
      </c>
      <c r="G47" s="49">
        <v>25</v>
      </c>
      <c r="H47" s="49">
        <v>150</v>
      </c>
      <c r="I47" s="50"/>
      <c r="J47" s="51">
        <f t="shared" si="4"/>
        <v>0</v>
      </c>
    </row>
    <row r="48" spans="1:10" ht="15" customHeight="1" x14ac:dyDescent="0.3">
      <c r="A48" s="52"/>
      <c r="B48" s="88" t="s">
        <v>92</v>
      </c>
      <c r="C48" s="89" t="s">
        <v>93</v>
      </c>
      <c r="D48" s="46">
        <v>11.32</v>
      </c>
      <c r="E48" s="47">
        <f t="shared" si="2"/>
        <v>0</v>
      </c>
      <c r="F48" s="48">
        <f t="shared" si="0"/>
        <v>0</v>
      </c>
      <c r="G48" s="49">
        <v>25</v>
      </c>
      <c r="H48" s="49">
        <v>100</v>
      </c>
      <c r="I48" s="50"/>
      <c r="J48" s="51">
        <f t="shared" si="4"/>
        <v>0</v>
      </c>
    </row>
    <row r="49" spans="1:10" ht="15" customHeight="1" x14ac:dyDescent="0.3">
      <c r="A49" s="52"/>
      <c r="B49" s="88" t="s">
        <v>94</v>
      </c>
      <c r="C49" s="89" t="s">
        <v>95</v>
      </c>
      <c r="D49" s="46">
        <v>11.32</v>
      </c>
      <c r="E49" s="47">
        <f t="shared" si="2"/>
        <v>0</v>
      </c>
      <c r="F49" s="48">
        <f t="shared" si="0"/>
        <v>0</v>
      </c>
      <c r="G49" s="49">
        <v>25</v>
      </c>
      <c r="H49" s="49">
        <v>100</v>
      </c>
      <c r="I49" s="50"/>
      <c r="J49" s="51">
        <f t="shared" si="4"/>
        <v>0</v>
      </c>
    </row>
    <row r="50" spans="1:10" ht="15" customHeight="1" x14ac:dyDescent="0.3">
      <c r="A50" s="52"/>
      <c r="B50" s="88" t="s">
        <v>96</v>
      </c>
      <c r="C50" s="89" t="s">
        <v>97</v>
      </c>
      <c r="D50" s="46">
        <v>12.85</v>
      </c>
      <c r="E50" s="47">
        <f t="shared" si="2"/>
        <v>0</v>
      </c>
      <c r="F50" s="48">
        <f t="shared" si="0"/>
        <v>0</v>
      </c>
      <c r="G50" s="49">
        <v>25</v>
      </c>
      <c r="H50" s="49">
        <v>100</v>
      </c>
      <c r="I50" s="50"/>
      <c r="J50" s="51">
        <f t="shared" si="4"/>
        <v>0</v>
      </c>
    </row>
    <row r="51" spans="1:10" ht="15" customHeight="1" x14ac:dyDescent="0.3">
      <c r="A51" s="52"/>
      <c r="B51" s="88" t="s">
        <v>98</v>
      </c>
      <c r="C51" s="89" t="s">
        <v>99</v>
      </c>
      <c r="D51" s="46">
        <v>12.85</v>
      </c>
      <c r="E51" s="47">
        <f t="shared" si="2"/>
        <v>0</v>
      </c>
      <c r="F51" s="48">
        <f t="shared" si="0"/>
        <v>0</v>
      </c>
      <c r="G51" s="49">
        <v>25</v>
      </c>
      <c r="H51" s="49">
        <v>50</v>
      </c>
      <c r="I51" s="50"/>
      <c r="J51" s="51">
        <f t="shared" si="4"/>
        <v>0</v>
      </c>
    </row>
    <row r="52" spans="1:10" ht="15" customHeight="1" x14ac:dyDescent="0.3">
      <c r="A52" s="52"/>
      <c r="B52" s="88" t="s">
        <v>100</v>
      </c>
      <c r="C52" s="89" t="s">
        <v>101</v>
      </c>
      <c r="D52" s="46">
        <v>24.560000000000002</v>
      </c>
      <c r="E52" s="47">
        <f t="shared" si="2"/>
        <v>0</v>
      </c>
      <c r="F52" s="48">
        <f t="shared" si="0"/>
        <v>0</v>
      </c>
      <c r="G52" s="49">
        <v>25</v>
      </c>
      <c r="H52" s="49">
        <v>50</v>
      </c>
      <c r="I52" s="50"/>
      <c r="J52" s="51">
        <f t="shared" si="4"/>
        <v>0</v>
      </c>
    </row>
    <row r="53" spans="1:10" ht="15" customHeight="1" x14ac:dyDescent="0.3">
      <c r="A53" s="52"/>
      <c r="B53" s="88" t="s">
        <v>102</v>
      </c>
      <c r="C53" s="89" t="s">
        <v>103</v>
      </c>
      <c r="D53" s="46">
        <v>27.92</v>
      </c>
      <c r="E53" s="47">
        <f t="shared" si="2"/>
        <v>0</v>
      </c>
      <c r="F53" s="48">
        <f t="shared" si="0"/>
        <v>0</v>
      </c>
      <c r="G53" s="49">
        <v>25</v>
      </c>
      <c r="H53" s="49">
        <v>40</v>
      </c>
      <c r="I53" s="50"/>
      <c r="J53" s="51">
        <f t="shared" si="4"/>
        <v>0</v>
      </c>
    </row>
    <row r="54" spans="1:10" ht="15" customHeight="1" x14ac:dyDescent="0.3">
      <c r="A54" s="62"/>
      <c r="B54" s="79"/>
      <c r="C54" s="80"/>
      <c r="D54" s="65"/>
      <c r="E54" s="66">
        <f t="shared" si="2"/>
        <v>0</v>
      </c>
      <c r="F54" s="81">
        <f t="shared" si="0"/>
        <v>0</v>
      </c>
      <c r="G54" s="82"/>
      <c r="H54" s="83"/>
      <c r="I54" s="84"/>
      <c r="J54" s="85"/>
    </row>
    <row r="55" spans="1:10" ht="15" customHeight="1" x14ac:dyDescent="0.3">
      <c r="A55" s="52"/>
      <c r="B55" s="86" t="s">
        <v>104</v>
      </c>
      <c r="C55" s="87" t="s">
        <v>105</v>
      </c>
      <c r="D55" s="72">
        <v>7.9399999999999995</v>
      </c>
      <c r="E55" s="73">
        <f t="shared" si="2"/>
        <v>0</v>
      </c>
      <c r="F55" s="74">
        <f t="shared" si="0"/>
        <v>0</v>
      </c>
      <c r="G55" s="75">
        <v>25</v>
      </c>
      <c r="H55" s="75">
        <v>200</v>
      </c>
      <c r="I55" s="76"/>
      <c r="J55" s="77">
        <f t="shared" ref="J55:J68" si="5">IFERROR(F55*I55,0)</f>
        <v>0</v>
      </c>
    </row>
    <row r="56" spans="1:10" ht="15" customHeight="1" x14ac:dyDescent="0.3">
      <c r="A56" s="52"/>
      <c r="B56" s="88" t="s">
        <v>106</v>
      </c>
      <c r="C56" s="89" t="s">
        <v>107</v>
      </c>
      <c r="D56" s="46">
        <v>7.99</v>
      </c>
      <c r="E56" s="47">
        <f t="shared" si="2"/>
        <v>0</v>
      </c>
      <c r="F56" s="48">
        <f t="shared" si="0"/>
        <v>0</v>
      </c>
      <c r="G56" s="49">
        <v>25</v>
      </c>
      <c r="H56" s="49">
        <v>200</v>
      </c>
      <c r="I56" s="50"/>
      <c r="J56" s="51">
        <f t="shared" si="5"/>
        <v>0</v>
      </c>
    </row>
    <row r="57" spans="1:10" ht="15" customHeight="1" x14ac:dyDescent="0.3">
      <c r="A57" s="52"/>
      <c r="B57" s="88" t="s">
        <v>108</v>
      </c>
      <c r="C57" s="89" t="s">
        <v>109</v>
      </c>
      <c r="D57" s="46">
        <v>7.99</v>
      </c>
      <c r="E57" s="47">
        <f t="shared" si="2"/>
        <v>0</v>
      </c>
      <c r="F57" s="48">
        <f t="shared" si="0"/>
        <v>0</v>
      </c>
      <c r="G57" s="49">
        <v>25</v>
      </c>
      <c r="H57" s="49">
        <v>150</v>
      </c>
      <c r="I57" s="50"/>
      <c r="J57" s="51">
        <f t="shared" si="5"/>
        <v>0</v>
      </c>
    </row>
    <row r="58" spans="1:10" ht="15" customHeight="1" x14ac:dyDescent="0.3">
      <c r="A58" s="52"/>
      <c r="B58" s="88" t="s">
        <v>110</v>
      </c>
      <c r="C58" s="89" t="s">
        <v>111</v>
      </c>
      <c r="D58" s="46">
        <v>9.57</v>
      </c>
      <c r="E58" s="47">
        <f t="shared" si="2"/>
        <v>0</v>
      </c>
      <c r="F58" s="48">
        <f t="shared" si="0"/>
        <v>0</v>
      </c>
      <c r="G58" s="49">
        <v>25</v>
      </c>
      <c r="H58" s="49">
        <v>150</v>
      </c>
      <c r="I58" s="50"/>
      <c r="J58" s="51">
        <f t="shared" si="5"/>
        <v>0</v>
      </c>
    </row>
    <row r="59" spans="1:10" ht="15" customHeight="1" x14ac:dyDescent="0.3">
      <c r="A59" s="52"/>
      <c r="B59" s="88" t="s">
        <v>112</v>
      </c>
      <c r="C59" s="89" t="s">
        <v>113</v>
      </c>
      <c r="D59" s="46">
        <v>9.57</v>
      </c>
      <c r="E59" s="47">
        <f t="shared" si="2"/>
        <v>0</v>
      </c>
      <c r="F59" s="48">
        <f t="shared" si="0"/>
        <v>0</v>
      </c>
      <c r="G59" s="49">
        <v>25</v>
      </c>
      <c r="H59" s="49">
        <v>100</v>
      </c>
      <c r="I59" s="50"/>
      <c r="J59" s="51">
        <f t="shared" si="5"/>
        <v>0</v>
      </c>
    </row>
    <row r="60" spans="1:10" ht="15" customHeight="1" x14ac:dyDescent="0.3">
      <c r="A60" s="52"/>
      <c r="B60" s="88" t="s">
        <v>114</v>
      </c>
      <c r="C60" s="89" t="s">
        <v>115</v>
      </c>
      <c r="D60" s="46">
        <v>11.32</v>
      </c>
      <c r="E60" s="47">
        <f t="shared" si="2"/>
        <v>0</v>
      </c>
      <c r="F60" s="48">
        <f t="shared" si="0"/>
        <v>0</v>
      </c>
      <c r="G60" s="49">
        <v>25</v>
      </c>
      <c r="H60" s="49">
        <v>100</v>
      </c>
      <c r="I60" s="50"/>
      <c r="J60" s="51">
        <f t="shared" si="5"/>
        <v>0</v>
      </c>
    </row>
    <row r="61" spans="1:10" ht="15" customHeight="1" x14ac:dyDescent="0.3">
      <c r="A61" s="52"/>
      <c r="B61" s="88" t="s">
        <v>116</v>
      </c>
      <c r="C61" s="89" t="s">
        <v>117</v>
      </c>
      <c r="D61" s="46">
        <v>11.32</v>
      </c>
      <c r="E61" s="47">
        <f t="shared" si="2"/>
        <v>0</v>
      </c>
      <c r="F61" s="48">
        <f t="shared" si="0"/>
        <v>0</v>
      </c>
      <c r="G61" s="49">
        <v>25</v>
      </c>
      <c r="H61" s="49">
        <v>75</v>
      </c>
      <c r="I61" s="50"/>
      <c r="J61" s="51">
        <f t="shared" si="5"/>
        <v>0</v>
      </c>
    </row>
    <row r="62" spans="1:10" ht="15" customHeight="1" x14ac:dyDescent="0.3">
      <c r="A62" s="52"/>
      <c r="B62" s="88" t="s">
        <v>118</v>
      </c>
      <c r="C62" s="89" t="s">
        <v>119</v>
      </c>
      <c r="D62" s="46">
        <v>14.02</v>
      </c>
      <c r="E62" s="47">
        <f t="shared" si="2"/>
        <v>0</v>
      </c>
      <c r="F62" s="48">
        <f t="shared" si="0"/>
        <v>0</v>
      </c>
      <c r="G62" s="49">
        <v>25</v>
      </c>
      <c r="H62" s="49">
        <v>75</v>
      </c>
      <c r="I62" s="50"/>
      <c r="J62" s="51">
        <f t="shared" si="5"/>
        <v>0</v>
      </c>
    </row>
    <row r="63" spans="1:10" ht="15" customHeight="1" x14ac:dyDescent="0.3">
      <c r="A63" s="52"/>
      <c r="B63" s="88" t="s">
        <v>120</v>
      </c>
      <c r="C63" s="89" t="s">
        <v>121</v>
      </c>
      <c r="D63" s="46">
        <v>14.02</v>
      </c>
      <c r="E63" s="47">
        <f t="shared" si="2"/>
        <v>0</v>
      </c>
      <c r="F63" s="48">
        <f t="shared" si="0"/>
        <v>0</v>
      </c>
      <c r="G63" s="49">
        <v>25</v>
      </c>
      <c r="H63" s="49">
        <v>50</v>
      </c>
      <c r="I63" s="50"/>
      <c r="J63" s="51">
        <f t="shared" si="5"/>
        <v>0</v>
      </c>
    </row>
    <row r="64" spans="1:10" ht="15" customHeight="1" x14ac:dyDescent="0.3">
      <c r="A64" s="52"/>
      <c r="B64" s="88" t="s">
        <v>122</v>
      </c>
      <c r="C64" s="89" t="s">
        <v>123</v>
      </c>
      <c r="D64" s="46">
        <v>16.740000000000002</v>
      </c>
      <c r="E64" s="47">
        <f t="shared" si="2"/>
        <v>0</v>
      </c>
      <c r="F64" s="48">
        <f t="shared" si="0"/>
        <v>0</v>
      </c>
      <c r="G64" s="49">
        <v>25</v>
      </c>
      <c r="H64" s="49">
        <v>50</v>
      </c>
      <c r="I64" s="50"/>
      <c r="J64" s="51">
        <f t="shared" si="5"/>
        <v>0</v>
      </c>
    </row>
    <row r="65" spans="1:10" ht="15" customHeight="1" x14ac:dyDescent="0.3">
      <c r="A65" s="52"/>
      <c r="B65" s="88" t="s">
        <v>124</v>
      </c>
      <c r="C65" s="89" t="s">
        <v>125</v>
      </c>
      <c r="D65" s="46">
        <v>16.740000000000002</v>
      </c>
      <c r="E65" s="47">
        <f t="shared" si="2"/>
        <v>0</v>
      </c>
      <c r="F65" s="48">
        <f t="shared" si="0"/>
        <v>0</v>
      </c>
      <c r="G65" s="49">
        <v>25</v>
      </c>
      <c r="H65" s="49">
        <v>50</v>
      </c>
      <c r="I65" s="50"/>
      <c r="J65" s="51">
        <f t="shared" si="5"/>
        <v>0</v>
      </c>
    </row>
    <row r="66" spans="1:10" ht="15" customHeight="1" x14ac:dyDescent="0.3">
      <c r="A66" s="52"/>
      <c r="B66" s="88" t="s">
        <v>126</v>
      </c>
      <c r="C66" s="89" t="s">
        <v>127</v>
      </c>
      <c r="D66" s="46">
        <v>28.790000000000003</v>
      </c>
      <c r="E66" s="47">
        <f t="shared" si="2"/>
        <v>0</v>
      </c>
      <c r="F66" s="48">
        <f t="shared" si="0"/>
        <v>0</v>
      </c>
      <c r="G66" s="49">
        <v>25</v>
      </c>
      <c r="H66" s="49">
        <v>40</v>
      </c>
      <c r="I66" s="50"/>
      <c r="J66" s="51">
        <f t="shared" si="5"/>
        <v>0</v>
      </c>
    </row>
    <row r="67" spans="1:10" ht="15" customHeight="1" x14ac:dyDescent="0.3">
      <c r="A67" s="52"/>
      <c r="B67" s="88" t="s">
        <v>128</v>
      </c>
      <c r="C67" s="89" t="s">
        <v>129</v>
      </c>
      <c r="D67" s="46">
        <v>28.790000000000003</v>
      </c>
      <c r="E67" s="47">
        <f t="shared" si="2"/>
        <v>0</v>
      </c>
      <c r="F67" s="48">
        <f t="shared" si="0"/>
        <v>0</v>
      </c>
      <c r="G67" s="49">
        <v>25</v>
      </c>
      <c r="H67" s="49">
        <v>40</v>
      </c>
      <c r="I67" s="50"/>
      <c r="J67" s="51">
        <f t="shared" si="5"/>
        <v>0</v>
      </c>
    </row>
    <row r="68" spans="1:10" ht="15" customHeight="1" x14ac:dyDescent="0.3">
      <c r="A68" s="52"/>
      <c r="B68" s="78" t="s">
        <v>130</v>
      </c>
      <c r="C68" s="53" t="s">
        <v>131</v>
      </c>
      <c r="D68" s="57">
        <v>38.08</v>
      </c>
      <c r="E68" s="58">
        <f t="shared" si="2"/>
        <v>0</v>
      </c>
      <c r="F68" s="59">
        <f t="shared" si="0"/>
        <v>0</v>
      </c>
      <c r="G68" s="54">
        <v>25</v>
      </c>
      <c r="H68" s="54">
        <v>25</v>
      </c>
      <c r="I68" s="60"/>
      <c r="J68" s="61">
        <f t="shared" si="5"/>
        <v>0</v>
      </c>
    </row>
    <row r="69" spans="1:10" ht="15" customHeight="1" x14ac:dyDescent="0.3">
      <c r="A69" s="62"/>
      <c r="B69" s="79"/>
      <c r="C69" s="80"/>
      <c r="D69" s="65"/>
      <c r="E69" s="66">
        <f t="shared" si="2"/>
        <v>0</v>
      </c>
      <c r="F69" s="81">
        <f t="shared" ref="F69:F124" si="6">IFERROR(D69*E69,"-")</f>
        <v>0</v>
      </c>
      <c r="G69" s="82"/>
      <c r="H69" s="83"/>
      <c r="I69" s="84"/>
      <c r="J69" s="85"/>
    </row>
    <row r="70" spans="1:10" ht="15" customHeight="1" x14ac:dyDescent="0.3">
      <c r="A70" s="52"/>
      <c r="B70" s="86" t="s">
        <v>132</v>
      </c>
      <c r="C70" s="87" t="s">
        <v>133</v>
      </c>
      <c r="D70" s="72">
        <v>11.76</v>
      </c>
      <c r="E70" s="73">
        <f t="shared" ref="E70:E124" si="7">$E$2</f>
        <v>0</v>
      </c>
      <c r="F70" s="74">
        <f t="shared" si="6"/>
        <v>0</v>
      </c>
      <c r="G70" s="75">
        <v>25</v>
      </c>
      <c r="H70" s="75">
        <v>150</v>
      </c>
      <c r="I70" s="76"/>
      <c r="J70" s="77">
        <f t="shared" ref="J70:J83" si="8">IFERROR(F70*I70,0)</f>
        <v>0</v>
      </c>
    </row>
    <row r="71" spans="1:10" ht="15" customHeight="1" x14ac:dyDescent="0.3">
      <c r="A71" s="52"/>
      <c r="B71" s="88" t="s">
        <v>134</v>
      </c>
      <c r="C71" s="89" t="s">
        <v>135</v>
      </c>
      <c r="D71" s="46">
        <v>13.14</v>
      </c>
      <c r="E71" s="47">
        <f t="shared" si="7"/>
        <v>0</v>
      </c>
      <c r="F71" s="48">
        <f t="shared" si="6"/>
        <v>0</v>
      </c>
      <c r="G71" s="49">
        <v>25</v>
      </c>
      <c r="H71" s="49">
        <v>100</v>
      </c>
      <c r="I71" s="50"/>
      <c r="J71" s="51">
        <f t="shared" si="8"/>
        <v>0</v>
      </c>
    </row>
    <row r="72" spans="1:10" ht="15" customHeight="1" x14ac:dyDescent="0.3">
      <c r="A72" s="52"/>
      <c r="B72" s="88" t="s">
        <v>136</v>
      </c>
      <c r="C72" s="89" t="s">
        <v>137</v>
      </c>
      <c r="D72" s="46">
        <v>13.58</v>
      </c>
      <c r="E72" s="47">
        <f t="shared" si="7"/>
        <v>0</v>
      </c>
      <c r="F72" s="48">
        <f t="shared" si="6"/>
        <v>0</v>
      </c>
      <c r="G72" s="49">
        <v>25</v>
      </c>
      <c r="H72" s="49">
        <v>100</v>
      </c>
      <c r="I72" s="50"/>
      <c r="J72" s="51">
        <f t="shared" si="8"/>
        <v>0</v>
      </c>
    </row>
    <row r="73" spans="1:10" ht="15" customHeight="1" x14ac:dyDescent="0.3">
      <c r="A73" s="52"/>
      <c r="B73" s="88" t="s">
        <v>138</v>
      </c>
      <c r="C73" s="89" t="s">
        <v>139</v>
      </c>
      <c r="D73" s="46">
        <v>13.58</v>
      </c>
      <c r="E73" s="47">
        <f t="shared" si="7"/>
        <v>0</v>
      </c>
      <c r="F73" s="48">
        <f t="shared" si="6"/>
        <v>0</v>
      </c>
      <c r="G73" s="49">
        <v>25</v>
      </c>
      <c r="H73" s="49">
        <v>75</v>
      </c>
      <c r="I73" s="50"/>
      <c r="J73" s="51">
        <f t="shared" si="8"/>
        <v>0</v>
      </c>
    </row>
    <row r="74" spans="1:10" ht="15" customHeight="1" x14ac:dyDescent="0.3">
      <c r="A74" s="52"/>
      <c r="B74" s="88" t="s">
        <v>140</v>
      </c>
      <c r="C74" s="89" t="s">
        <v>141</v>
      </c>
      <c r="D74" s="46">
        <v>16.260000000000002</v>
      </c>
      <c r="E74" s="47">
        <f t="shared" si="7"/>
        <v>0</v>
      </c>
      <c r="F74" s="48">
        <f t="shared" si="6"/>
        <v>0</v>
      </c>
      <c r="G74" s="49">
        <v>25</v>
      </c>
      <c r="H74" s="49">
        <v>75</v>
      </c>
      <c r="I74" s="50"/>
      <c r="J74" s="51">
        <f t="shared" si="8"/>
        <v>0</v>
      </c>
    </row>
    <row r="75" spans="1:10" ht="15" customHeight="1" x14ac:dyDescent="0.3">
      <c r="A75" s="52"/>
      <c r="B75" s="88" t="s">
        <v>142</v>
      </c>
      <c r="C75" s="89" t="s">
        <v>143</v>
      </c>
      <c r="D75" s="46">
        <v>16.260000000000002</v>
      </c>
      <c r="E75" s="47">
        <f t="shared" si="7"/>
        <v>0</v>
      </c>
      <c r="F75" s="48">
        <f t="shared" si="6"/>
        <v>0</v>
      </c>
      <c r="G75" s="49">
        <v>25</v>
      </c>
      <c r="H75" s="49">
        <v>50</v>
      </c>
      <c r="I75" s="50"/>
      <c r="J75" s="51">
        <f t="shared" si="8"/>
        <v>0</v>
      </c>
    </row>
    <row r="76" spans="1:10" ht="15" customHeight="1" x14ac:dyDescent="0.3">
      <c r="A76" s="52"/>
      <c r="B76" s="88" t="s">
        <v>144</v>
      </c>
      <c r="C76" s="89" t="s">
        <v>145</v>
      </c>
      <c r="D76" s="46">
        <v>19.350000000000001</v>
      </c>
      <c r="E76" s="47">
        <f t="shared" si="7"/>
        <v>0</v>
      </c>
      <c r="F76" s="48">
        <f t="shared" si="6"/>
        <v>0</v>
      </c>
      <c r="G76" s="49">
        <v>25</v>
      </c>
      <c r="H76" s="49">
        <v>50</v>
      </c>
      <c r="I76" s="50"/>
      <c r="J76" s="51">
        <f t="shared" si="8"/>
        <v>0</v>
      </c>
    </row>
    <row r="77" spans="1:10" ht="15" customHeight="1" x14ac:dyDescent="0.3">
      <c r="A77" s="52"/>
      <c r="B77" s="88" t="s">
        <v>146</v>
      </c>
      <c r="C77" s="89" t="s">
        <v>147</v>
      </c>
      <c r="D77" s="46">
        <v>19.350000000000001</v>
      </c>
      <c r="E77" s="47">
        <f t="shared" si="7"/>
        <v>0</v>
      </c>
      <c r="F77" s="48">
        <f t="shared" si="6"/>
        <v>0</v>
      </c>
      <c r="G77" s="49">
        <v>25</v>
      </c>
      <c r="H77" s="49">
        <v>50</v>
      </c>
      <c r="I77" s="50"/>
      <c r="J77" s="51">
        <f t="shared" si="8"/>
        <v>0</v>
      </c>
    </row>
    <row r="78" spans="1:10" ht="15" customHeight="1" x14ac:dyDescent="0.3">
      <c r="A78" s="52"/>
      <c r="B78" s="88" t="s">
        <v>148</v>
      </c>
      <c r="C78" s="89" t="s">
        <v>149</v>
      </c>
      <c r="D78" s="46">
        <v>22.9</v>
      </c>
      <c r="E78" s="47">
        <f t="shared" si="7"/>
        <v>0</v>
      </c>
      <c r="F78" s="48">
        <f t="shared" si="6"/>
        <v>0</v>
      </c>
      <c r="G78" s="49">
        <v>20</v>
      </c>
      <c r="H78" s="49">
        <v>40</v>
      </c>
      <c r="I78" s="50"/>
      <c r="J78" s="51">
        <f t="shared" si="8"/>
        <v>0</v>
      </c>
    </row>
    <row r="79" spans="1:10" ht="15" customHeight="1" x14ac:dyDescent="0.3">
      <c r="A79" s="52"/>
      <c r="B79" s="88" t="s">
        <v>150</v>
      </c>
      <c r="C79" s="89" t="s">
        <v>151</v>
      </c>
      <c r="D79" s="46">
        <v>22.9</v>
      </c>
      <c r="E79" s="47">
        <f t="shared" si="7"/>
        <v>0</v>
      </c>
      <c r="F79" s="48">
        <f t="shared" si="6"/>
        <v>0</v>
      </c>
      <c r="G79" s="49">
        <v>20</v>
      </c>
      <c r="H79" s="49">
        <v>40</v>
      </c>
      <c r="I79" s="50"/>
      <c r="J79" s="51">
        <f t="shared" si="8"/>
        <v>0</v>
      </c>
    </row>
    <row r="80" spans="1:10" ht="15" customHeight="1" x14ac:dyDescent="0.3">
      <c r="A80" s="52"/>
      <c r="B80" s="88" t="s">
        <v>152</v>
      </c>
      <c r="C80" s="89" t="s">
        <v>153</v>
      </c>
      <c r="D80" s="46">
        <v>38.739999999999995</v>
      </c>
      <c r="E80" s="47">
        <f t="shared" si="7"/>
        <v>0</v>
      </c>
      <c r="F80" s="48">
        <f t="shared" si="6"/>
        <v>0</v>
      </c>
      <c r="G80" s="49">
        <v>25</v>
      </c>
      <c r="H80" s="49">
        <v>25</v>
      </c>
      <c r="I80" s="50"/>
      <c r="J80" s="51">
        <f t="shared" si="8"/>
        <v>0</v>
      </c>
    </row>
    <row r="81" spans="1:10" ht="15" customHeight="1" x14ac:dyDescent="0.3">
      <c r="A81" s="52"/>
      <c r="B81" s="88" t="s">
        <v>154</v>
      </c>
      <c r="C81" s="89" t="s">
        <v>155</v>
      </c>
      <c r="D81" s="46">
        <v>38.739999999999995</v>
      </c>
      <c r="E81" s="47">
        <f t="shared" si="7"/>
        <v>0</v>
      </c>
      <c r="F81" s="48">
        <f t="shared" si="6"/>
        <v>0</v>
      </c>
      <c r="G81" s="49">
        <v>25</v>
      </c>
      <c r="H81" s="49">
        <v>25</v>
      </c>
      <c r="I81" s="50"/>
      <c r="J81" s="51">
        <f t="shared" si="8"/>
        <v>0</v>
      </c>
    </row>
    <row r="82" spans="1:10" ht="15" customHeight="1" x14ac:dyDescent="0.3">
      <c r="A82" s="52"/>
      <c r="B82" s="88" t="s">
        <v>156</v>
      </c>
      <c r="C82" s="89" t="s">
        <v>157</v>
      </c>
      <c r="D82" s="46">
        <v>46.47</v>
      </c>
      <c r="E82" s="47">
        <f t="shared" si="7"/>
        <v>0</v>
      </c>
      <c r="F82" s="48">
        <f t="shared" si="6"/>
        <v>0</v>
      </c>
      <c r="G82" s="49">
        <v>25</v>
      </c>
      <c r="H82" s="49">
        <v>25</v>
      </c>
      <c r="I82" s="50"/>
      <c r="J82" s="51">
        <f t="shared" si="8"/>
        <v>0</v>
      </c>
    </row>
    <row r="83" spans="1:10" ht="15" customHeight="1" x14ac:dyDescent="0.3">
      <c r="A83" s="52"/>
      <c r="B83" s="78" t="s">
        <v>158</v>
      </c>
      <c r="C83" s="53" t="s">
        <v>159</v>
      </c>
      <c r="D83" s="57">
        <v>50.629999999999995</v>
      </c>
      <c r="E83" s="58">
        <f t="shared" si="7"/>
        <v>0</v>
      </c>
      <c r="F83" s="59">
        <f t="shared" si="6"/>
        <v>0</v>
      </c>
      <c r="G83" s="49">
        <v>25</v>
      </c>
      <c r="H83" s="54">
        <v>25</v>
      </c>
      <c r="I83" s="60"/>
      <c r="J83" s="61">
        <f t="shared" si="8"/>
        <v>0</v>
      </c>
    </row>
    <row r="84" spans="1:10" ht="15" customHeight="1" x14ac:dyDescent="0.3">
      <c r="A84" s="62"/>
      <c r="B84" s="79"/>
      <c r="C84" s="80"/>
      <c r="D84" s="65"/>
      <c r="E84" s="66">
        <f t="shared" si="7"/>
        <v>0</v>
      </c>
      <c r="F84" s="81">
        <f t="shared" si="6"/>
        <v>0</v>
      </c>
      <c r="G84" s="82"/>
      <c r="H84" s="83"/>
      <c r="I84" s="84"/>
      <c r="J84" s="85"/>
    </row>
    <row r="85" spans="1:10" ht="15" customHeight="1" x14ac:dyDescent="0.3">
      <c r="A85" s="52"/>
      <c r="B85" s="86" t="s">
        <v>160</v>
      </c>
      <c r="C85" s="87" t="s">
        <v>161</v>
      </c>
      <c r="D85" s="72">
        <v>14.39</v>
      </c>
      <c r="E85" s="73">
        <f t="shared" si="7"/>
        <v>0</v>
      </c>
      <c r="F85" s="74">
        <f t="shared" si="6"/>
        <v>0</v>
      </c>
      <c r="G85" s="75">
        <v>75</v>
      </c>
      <c r="H85" s="75">
        <v>75</v>
      </c>
      <c r="I85" s="76"/>
      <c r="J85" s="77">
        <f t="shared" ref="J85:J98" si="9">IFERROR(F85*I85,0)</f>
        <v>0</v>
      </c>
    </row>
    <row r="86" spans="1:10" ht="15" customHeight="1" x14ac:dyDescent="0.3">
      <c r="A86" s="52"/>
      <c r="B86" s="88" t="s">
        <v>162</v>
      </c>
      <c r="C86" s="89" t="s">
        <v>163</v>
      </c>
      <c r="D86" s="46">
        <v>15.47</v>
      </c>
      <c r="E86" s="47">
        <f t="shared" si="7"/>
        <v>0</v>
      </c>
      <c r="F86" s="48">
        <f t="shared" si="6"/>
        <v>0</v>
      </c>
      <c r="G86" s="75">
        <v>75</v>
      </c>
      <c r="H86" s="49">
        <v>75</v>
      </c>
      <c r="I86" s="50"/>
      <c r="J86" s="51">
        <f t="shared" si="9"/>
        <v>0</v>
      </c>
    </row>
    <row r="87" spans="1:10" ht="15" customHeight="1" x14ac:dyDescent="0.3">
      <c r="A87" s="52"/>
      <c r="B87" s="88" t="s">
        <v>164</v>
      </c>
      <c r="C87" s="89" t="s">
        <v>165</v>
      </c>
      <c r="D87" s="46">
        <v>16.96</v>
      </c>
      <c r="E87" s="47">
        <f t="shared" si="7"/>
        <v>0</v>
      </c>
      <c r="F87" s="48">
        <f t="shared" si="6"/>
        <v>0</v>
      </c>
      <c r="G87" s="49">
        <v>50</v>
      </c>
      <c r="H87" s="49">
        <v>50</v>
      </c>
      <c r="I87" s="50"/>
      <c r="J87" s="51">
        <f t="shared" si="9"/>
        <v>0</v>
      </c>
    </row>
    <row r="88" spans="1:10" ht="15" customHeight="1" x14ac:dyDescent="0.3">
      <c r="A88" s="52"/>
      <c r="B88" s="88" t="s">
        <v>166</v>
      </c>
      <c r="C88" s="89" t="s">
        <v>167</v>
      </c>
      <c r="D88" s="46">
        <v>16.96</v>
      </c>
      <c r="E88" s="47">
        <f t="shared" si="7"/>
        <v>0</v>
      </c>
      <c r="F88" s="48">
        <f t="shared" si="6"/>
        <v>0</v>
      </c>
      <c r="G88" s="49">
        <v>50</v>
      </c>
      <c r="H88" s="49">
        <v>50</v>
      </c>
      <c r="I88" s="50"/>
      <c r="J88" s="51">
        <f t="shared" si="9"/>
        <v>0</v>
      </c>
    </row>
    <row r="89" spans="1:10" ht="15" customHeight="1" x14ac:dyDescent="0.3">
      <c r="A89" s="52"/>
      <c r="B89" s="88" t="s">
        <v>168</v>
      </c>
      <c r="C89" s="89" t="s">
        <v>169</v>
      </c>
      <c r="D89" s="46">
        <v>21.19</v>
      </c>
      <c r="E89" s="47">
        <f t="shared" si="7"/>
        <v>0</v>
      </c>
      <c r="F89" s="48">
        <f t="shared" si="6"/>
        <v>0</v>
      </c>
      <c r="G89" s="49">
        <v>50</v>
      </c>
      <c r="H89" s="49">
        <v>50</v>
      </c>
      <c r="I89" s="50"/>
      <c r="J89" s="51">
        <f t="shared" si="9"/>
        <v>0</v>
      </c>
    </row>
    <row r="90" spans="1:10" ht="15" customHeight="1" x14ac:dyDescent="0.3">
      <c r="A90" s="52"/>
      <c r="B90" s="88" t="s">
        <v>170</v>
      </c>
      <c r="C90" s="89" t="s">
        <v>171</v>
      </c>
      <c r="D90" s="46">
        <v>21.19</v>
      </c>
      <c r="E90" s="47">
        <f t="shared" si="7"/>
        <v>0</v>
      </c>
      <c r="F90" s="48">
        <f t="shared" si="6"/>
        <v>0</v>
      </c>
      <c r="G90" s="49">
        <v>50</v>
      </c>
      <c r="H90" s="49">
        <v>50</v>
      </c>
      <c r="I90" s="50"/>
      <c r="J90" s="51">
        <f t="shared" si="9"/>
        <v>0</v>
      </c>
    </row>
    <row r="91" spans="1:10" ht="15" customHeight="1" x14ac:dyDescent="0.3">
      <c r="A91" s="52"/>
      <c r="B91" s="88" t="s">
        <v>172</v>
      </c>
      <c r="C91" s="89" t="s">
        <v>173</v>
      </c>
      <c r="D91" s="46">
        <v>26.07</v>
      </c>
      <c r="E91" s="47">
        <f t="shared" si="7"/>
        <v>0</v>
      </c>
      <c r="F91" s="48">
        <f t="shared" si="6"/>
        <v>0</v>
      </c>
      <c r="G91" s="49">
        <v>50</v>
      </c>
      <c r="H91" s="49">
        <v>50</v>
      </c>
      <c r="I91" s="50"/>
      <c r="J91" s="51">
        <f t="shared" si="9"/>
        <v>0</v>
      </c>
    </row>
    <row r="92" spans="1:10" ht="15" customHeight="1" x14ac:dyDescent="0.3">
      <c r="A92" s="52"/>
      <c r="B92" s="88" t="s">
        <v>174</v>
      </c>
      <c r="C92" s="89" t="s">
        <v>175</v>
      </c>
      <c r="D92" s="46">
        <v>26.07</v>
      </c>
      <c r="E92" s="47">
        <f t="shared" si="7"/>
        <v>0</v>
      </c>
      <c r="F92" s="48">
        <f t="shared" si="6"/>
        <v>0</v>
      </c>
      <c r="G92" s="49">
        <v>50</v>
      </c>
      <c r="H92" s="49">
        <v>50</v>
      </c>
      <c r="I92" s="50"/>
      <c r="J92" s="51">
        <f t="shared" si="9"/>
        <v>0</v>
      </c>
    </row>
    <row r="93" spans="1:10" ht="15" customHeight="1" x14ac:dyDescent="0.3">
      <c r="A93" s="52"/>
      <c r="B93" s="88" t="s">
        <v>176</v>
      </c>
      <c r="C93" s="89" t="s">
        <v>177</v>
      </c>
      <c r="D93" s="46">
        <v>29.35</v>
      </c>
      <c r="E93" s="47">
        <f t="shared" si="7"/>
        <v>0</v>
      </c>
      <c r="F93" s="48">
        <f t="shared" si="6"/>
        <v>0</v>
      </c>
      <c r="G93" s="49">
        <v>25</v>
      </c>
      <c r="H93" s="49">
        <v>25</v>
      </c>
      <c r="I93" s="50"/>
      <c r="J93" s="51">
        <f t="shared" si="9"/>
        <v>0</v>
      </c>
    </row>
    <row r="94" spans="1:10" ht="15" customHeight="1" x14ac:dyDescent="0.3">
      <c r="A94" s="52"/>
      <c r="B94" s="88" t="s">
        <v>178</v>
      </c>
      <c r="C94" s="89" t="s">
        <v>179</v>
      </c>
      <c r="D94" s="46">
        <v>29.35</v>
      </c>
      <c r="E94" s="47">
        <f t="shared" si="7"/>
        <v>0</v>
      </c>
      <c r="F94" s="48">
        <f t="shared" si="6"/>
        <v>0</v>
      </c>
      <c r="G94" s="49">
        <v>25</v>
      </c>
      <c r="H94" s="49">
        <v>25</v>
      </c>
      <c r="I94" s="50"/>
      <c r="J94" s="51">
        <f t="shared" si="9"/>
        <v>0</v>
      </c>
    </row>
    <row r="95" spans="1:10" ht="15" customHeight="1" x14ac:dyDescent="0.3">
      <c r="A95" s="52"/>
      <c r="B95" s="88" t="s">
        <v>180</v>
      </c>
      <c r="C95" s="89" t="s">
        <v>181</v>
      </c>
      <c r="D95" s="46">
        <v>48.86</v>
      </c>
      <c r="E95" s="47">
        <f t="shared" si="7"/>
        <v>0</v>
      </c>
      <c r="F95" s="48">
        <f t="shared" si="6"/>
        <v>0</v>
      </c>
      <c r="G95" s="49">
        <v>25</v>
      </c>
      <c r="H95" s="49">
        <v>25</v>
      </c>
      <c r="I95" s="50"/>
      <c r="J95" s="51">
        <f t="shared" si="9"/>
        <v>0</v>
      </c>
    </row>
    <row r="96" spans="1:10" ht="15" customHeight="1" x14ac:dyDescent="0.3">
      <c r="A96" s="52"/>
      <c r="B96" s="88" t="s">
        <v>182</v>
      </c>
      <c r="C96" s="89" t="s">
        <v>183</v>
      </c>
      <c r="D96" s="46">
        <v>56.43</v>
      </c>
      <c r="E96" s="47">
        <f t="shared" si="7"/>
        <v>0</v>
      </c>
      <c r="F96" s="48">
        <f t="shared" si="6"/>
        <v>0</v>
      </c>
      <c r="G96" s="49">
        <v>20</v>
      </c>
      <c r="H96" s="49">
        <v>20</v>
      </c>
      <c r="I96" s="50"/>
      <c r="J96" s="51">
        <f t="shared" si="9"/>
        <v>0</v>
      </c>
    </row>
    <row r="97" spans="1:10" ht="15" customHeight="1" x14ac:dyDescent="0.3">
      <c r="A97" s="52"/>
      <c r="B97" s="88" t="s">
        <v>184</v>
      </c>
      <c r="C97" s="89" t="s">
        <v>185</v>
      </c>
      <c r="D97" s="46">
        <v>65.040000000000006</v>
      </c>
      <c r="E97" s="47">
        <f t="shared" si="7"/>
        <v>0</v>
      </c>
      <c r="F97" s="48">
        <f t="shared" si="6"/>
        <v>0</v>
      </c>
      <c r="G97" s="54">
        <v>15</v>
      </c>
      <c r="H97" s="54">
        <v>15</v>
      </c>
      <c r="I97" s="50"/>
      <c r="J97" s="51">
        <f t="shared" si="9"/>
        <v>0</v>
      </c>
    </row>
    <row r="98" spans="1:10" ht="15" customHeight="1" x14ac:dyDescent="0.3">
      <c r="A98" s="52"/>
      <c r="B98" s="78" t="s">
        <v>186</v>
      </c>
      <c r="C98" s="53" t="s">
        <v>187</v>
      </c>
      <c r="D98" s="57">
        <v>65.040000000000006</v>
      </c>
      <c r="E98" s="58">
        <f t="shared" si="7"/>
        <v>0</v>
      </c>
      <c r="F98" s="59">
        <f t="shared" si="6"/>
        <v>0</v>
      </c>
      <c r="G98" s="54">
        <v>15</v>
      </c>
      <c r="H98" s="54">
        <v>15</v>
      </c>
      <c r="I98" s="60"/>
      <c r="J98" s="61">
        <f t="shared" si="9"/>
        <v>0</v>
      </c>
    </row>
    <row r="99" spans="1:10" ht="15" customHeight="1" x14ac:dyDescent="0.3">
      <c r="A99" s="62"/>
      <c r="B99" s="79"/>
      <c r="C99" s="80"/>
      <c r="D99" s="65"/>
      <c r="E99" s="66">
        <f t="shared" si="7"/>
        <v>0</v>
      </c>
      <c r="F99" s="81">
        <f t="shared" si="6"/>
        <v>0</v>
      </c>
      <c r="G99" s="82"/>
      <c r="H99" s="83"/>
      <c r="I99" s="84"/>
      <c r="J99" s="85"/>
    </row>
    <row r="100" spans="1:10" ht="15" customHeight="1" x14ac:dyDescent="0.3">
      <c r="A100" s="52"/>
      <c r="B100" s="86" t="s">
        <v>188</v>
      </c>
      <c r="C100" s="87" t="s">
        <v>189</v>
      </c>
      <c r="D100" s="72">
        <v>18.060000000000002</v>
      </c>
      <c r="E100" s="73">
        <f t="shared" si="7"/>
        <v>0</v>
      </c>
      <c r="F100" s="74">
        <f t="shared" si="6"/>
        <v>0</v>
      </c>
      <c r="G100" s="75">
        <v>50</v>
      </c>
      <c r="H100" s="75">
        <v>50</v>
      </c>
      <c r="I100" s="76"/>
      <c r="J100" s="77">
        <f t="shared" ref="J100:J110" si="10">IFERROR(F100*I100,0)</f>
        <v>0</v>
      </c>
    </row>
    <row r="101" spans="1:10" ht="15" customHeight="1" x14ac:dyDescent="0.3">
      <c r="A101" s="52"/>
      <c r="B101" s="88" t="s">
        <v>190</v>
      </c>
      <c r="C101" s="89" t="s">
        <v>191</v>
      </c>
      <c r="D101" s="46">
        <v>19.53</v>
      </c>
      <c r="E101" s="47">
        <f t="shared" si="7"/>
        <v>0</v>
      </c>
      <c r="F101" s="48">
        <f t="shared" si="6"/>
        <v>0</v>
      </c>
      <c r="G101" s="49">
        <v>40</v>
      </c>
      <c r="H101" s="49">
        <v>40</v>
      </c>
      <c r="I101" s="50"/>
      <c r="J101" s="51">
        <f t="shared" si="10"/>
        <v>0</v>
      </c>
    </row>
    <row r="102" spans="1:10" ht="15" customHeight="1" x14ac:dyDescent="0.3">
      <c r="A102" s="52"/>
      <c r="B102" s="88" t="s">
        <v>192</v>
      </c>
      <c r="C102" s="89" t="s">
        <v>193</v>
      </c>
      <c r="D102" s="46">
        <v>20.98</v>
      </c>
      <c r="E102" s="47">
        <f t="shared" si="7"/>
        <v>0</v>
      </c>
      <c r="F102" s="48">
        <f t="shared" si="6"/>
        <v>0</v>
      </c>
      <c r="G102" s="49">
        <v>25</v>
      </c>
      <c r="H102" s="49">
        <v>25</v>
      </c>
      <c r="I102" s="50"/>
      <c r="J102" s="51">
        <f t="shared" si="10"/>
        <v>0</v>
      </c>
    </row>
    <row r="103" spans="1:10" ht="15" customHeight="1" x14ac:dyDescent="0.3">
      <c r="A103" s="52"/>
      <c r="B103" s="88" t="s">
        <v>194</v>
      </c>
      <c r="C103" s="89" t="s">
        <v>195</v>
      </c>
      <c r="D103" s="46">
        <v>20.98</v>
      </c>
      <c r="E103" s="47">
        <f t="shared" si="7"/>
        <v>0</v>
      </c>
      <c r="F103" s="48">
        <f t="shared" si="6"/>
        <v>0</v>
      </c>
      <c r="G103" s="49">
        <v>25</v>
      </c>
      <c r="H103" s="49">
        <v>25</v>
      </c>
      <c r="I103" s="50"/>
      <c r="J103" s="51">
        <f t="shared" si="10"/>
        <v>0</v>
      </c>
    </row>
    <row r="104" spans="1:10" ht="15" customHeight="1" x14ac:dyDescent="0.3">
      <c r="A104" s="52"/>
      <c r="B104" s="88" t="s">
        <v>196</v>
      </c>
      <c r="C104" s="89" t="s">
        <v>197</v>
      </c>
      <c r="D104" s="46">
        <v>25.3</v>
      </c>
      <c r="E104" s="47">
        <f t="shared" si="7"/>
        <v>0</v>
      </c>
      <c r="F104" s="48">
        <f t="shared" si="6"/>
        <v>0</v>
      </c>
      <c r="G104" s="49">
        <v>25</v>
      </c>
      <c r="H104" s="49">
        <v>25</v>
      </c>
      <c r="I104" s="50"/>
      <c r="J104" s="51">
        <f t="shared" si="10"/>
        <v>0</v>
      </c>
    </row>
    <row r="105" spans="1:10" ht="15" customHeight="1" x14ac:dyDescent="0.3">
      <c r="A105" s="52"/>
      <c r="B105" s="88" t="s">
        <v>198</v>
      </c>
      <c r="C105" s="89" t="s">
        <v>199</v>
      </c>
      <c r="D105" s="46">
        <v>25.3</v>
      </c>
      <c r="E105" s="47">
        <f t="shared" si="7"/>
        <v>0</v>
      </c>
      <c r="F105" s="48">
        <f t="shared" si="6"/>
        <v>0</v>
      </c>
      <c r="G105" s="49">
        <v>25</v>
      </c>
      <c r="H105" s="49">
        <v>25</v>
      </c>
      <c r="I105" s="50"/>
      <c r="J105" s="51">
        <f t="shared" si="10"/>
        <v>0</v>
      </c>
    </row>
    <row r="106" spans="1:10" ht="15" customHeight="1" x14ac:dyDescent="0.3">
      <c r="A106" s="52"/>
      <c r="B106" s="88" t="s">
        <v>200</v>
      </c>
      <c r="C106" s="89" t="s">
        <v>201</v>
      </c>
      <c r="D106" s="46">
        <v>29.48</v>
      </c>
      <c r="E106" s="47">
        <f t="shared" si="7"/>
        <v>0</v>
      </c>
      <c r="F106" s="48">
        <f t="shared" si="6"/>
        <v>0</v>
      </c>
      <c r="G106" s="49">
        <v>25</v>
      </c>
      <c r="H106" s="49">
        <v>25</v>
      </c>
      <c r="I106" s="50"/>
      <c r="J106" s="51">
        <f t="shared" si="10"/>
        <v>0</v>
      </c>
    </row>
    <row r="107" spans="1:10" ht="15" customHeight="1" x14ac:dyDescent="0.3">
      <c r="A107" s="52"/>
      <c r="B107" s="88" t="s">
        <v>202</v>
      </c>
      <c r="C107" s="89" t="s">
        <v>203</v>
      </c>
      <c r="D107" s="46">
        <v>29.48</v>
      </c>
      <c r="E107" s="47">
        <f t="shared" si="7"/>
        <v>0</v>
      </c>
      <c r="F107" s="48">
        <f t="shared" si="6"/>
        <v>0</v>
      </c>
      <c r="G107" s="49">
        <v>25</v>
      </c>
      <c r="H107" s="49">
        <v>25</v>
      </c>
      <c r="I107" s="50"/>
      <c r="J107" s="51">
        <f t="shared" si="10"/>
        <v>0</v>
      </c>
    </row>
    <row r="108" spans="1:10" ht="15" customHeight="1" x14ac:dyDescent="0.3">
      <c r="A108" s="52"/>
      <c r="B108" s="88" t="s">
        <v>204</v>
      </c>
      <c r="C108" s="89" t="s">
        <v>205</v>
      </c>
      <c r="D108" s="46">
        <v>33.79</v>
      </c>
      <c r="E108" s="47">
        <f t="shared" si="7"/>
        <v>0</v>
      </c>
      <c r="F108" s="48">
        <f t="shared" si="6"/>
        <v>0</v>
      </c>
      <c r="G108" s="49">
        <v>25</v>
      </c>
      <c r="H108" s="49">
        <v>25</v>
      </c>
      <c r="I108" s="50"/>
      <c r="J108" s="51">
        <f t="shared" si="10"/>
        <v>0</v>
      </c>
    </row>
    <row r="109" spans="1:10" ht="15" customHeight="1" x14ac:dyDescent="0.3">
      <c r="A109" s="52"/>
      <c r="B109" s="88" t="s">
        <v>206</v>
      </c>
      <c r="C109" s="89" t="s">
        <v>207</v>
      </c>
      <c r="D109" s="46">
        <v>33.79</v>
      </c>
      <c r="E109" s="47">
        <f t="shared" si="7"/>
        <v>0</v>
      </c>
      <c r="F109" s="48">
        <f t="shared" si="6"/>
        <v>0</v>
      </c>
      <c r="G109" s="49">
        <v>25</v>
      </c>
      <c r="H109" s="49">
        <v>25</v>
      </c>
      <c r="I109" s="50"/>
      <c r="J109" s="51">
        <f t="shared" si="10"/>
        <v>0</v>
      </c>
    </row>
    <row r="110" spans="1:10" ht="15" customHeight="1" x14ac:dyDescent="0.3">
      <c r="A110" s="52"/>
      <c r="B110" s="88" t="s">
        <v>208</v>
      </c>
      <c r="C110" s="89" t="s">
        <v>209</v>
      </c>
      <c r="D110" s="46">
        <v>56.43</v>
      </c>
      <c r="E110" s="47">
        <f t="shared" si="7"/>
        <v>0</v>
      </c>
      <c r="F110" s="48">
        <f t="shared" si="6"/>
        <v>0</v>
      </c>
      <c r="G110" s="49">
        <v>20</v>
      </c>
      <c r="H110" s="49">
        <v>20</v>
      </c>
      <c r="I110" s="50"/>
      <c r="J110" s="51">
        <f t="shared" si="10"/>
        <v>0</v>
      </c>
    </row>
    <row r="111" spans="1:10" ht="15" customHeight="1" x14ac:dyDescent="0.3">
      <c r="A111" s="62"/>
      <c r="B111" s="79"/>
      <c r="C111" s="80"/>
      <c r="D111" s="65"/>
      <c r="E111" s="66">
        <f t="shared" si="7"/>
        <v>0</v>
      </c>
      <c r="F111" s="81">
        <f t="shared" si="6"/>
        <v>0</v>
      </c>
      <c r="G111" s="82"/>
      <c r="H111" s="83"/>
      <c r="I111" s="84"/>
      <c r="J111" s="85"/>
    </row>
    <row r="112" spans="1:10" ht="15" customHeight="1" x14ac:dyDescent="0.3">
      <c r="A112" s="52"/>
      <c r="B112" s="86" t="s">
        <v>210</v>
      </c>
      <c r="C112" s="87" t="s">
        <v>211</v>
      </c>
      <c r="D112" s="72">
        <v>24.720000000000002</v>
      </c>
      <c r="E112" s="73">
        <f t="shared" si="7"/>
        <v>0</v>
      </c>
      <c r="F112" s="74">
        <f t="shared" si="6"/>
        <v>0</v>
      </c>
      <c r="G112" s="75">
        <v>40</v>
      </c>
      <c r="H112" s="75">
        <v>40</v>
      </c>
      <c r="I112" s="76"/>
      <c r="J112" s="77">
        <f t="shared" ref="J112:J124" si="11">IFERROR(F112*I112,0)</f>
        <v>0</v>
      </c>
    </row>
    <row r="113" spans="1:10" ht="15" customHeight="1" x14ac:dyDescent="0.3">
      <c r="A113" s="52"/>
      <c r="B113" s="88" t="s">
        <v>212</v>
      </c>
      <c r="C113" s="89" t="s">
        <v>213</v>
      </c>
      <c r="D113" s="46">
        <v>27.85</v>
      </c>
      <c r="E113" s="47">
        <f t="shared" si="7"/>
        <v>0</v>
      </c>
      <c r="F113" s="48">
        <f t="shared" si="6"/>
        <v>0</v>
      </c>
      <c r="G113" s="49">
        <v>25</v>
      </c>
      <c r="H113" s="49">
        <v>25</v>
      </c>
      <c r="I113" s="50"/>
      <c r="J113" s="51">
        <f t="shared" si="11"/>
        <v>0</v>
      </c>
    </row>
    <row r="114" spans="1:10" ht="15" customHeight="1" x14ac:dyDescent="0.3">
      <c r="A114" s="52"/>
      <c r="B114" s="88" t="s">
        <v>214</v>
      </c>
      <c r="C114" s="89" t="s">
        <v>215</v>
      </c>
      <c r="D114" s="46">
        <v>27.85</v>
      </c>
      <c r="E114" s="47">
        <f t="shared" si="7"/>
        <v>0</v>
      </c>
      <c r="F114" s="48">
        <f t="shared" si="6"/>
        <v>0</v>
      </c>
      <c r="G114" s="49">
        <v>25</v>
      </c>
      <c r="H114" s="49">
        <v>25</v>
      </c>
      <c r="I114" s="50"/>
      <c r="J114" s="51">
        <f t="shared" si="11"/>
        <v>0</v>
      </c>
    </row>
    <row r="115" spans="1:10" ht="15" customHeight="1" x14ac:dyDescent="0.3">
      <c r="A115" s="52"/>
      <c r="B115" s="88" t="s">
        <v>216</v>
      </c>
      <c r="C115" s="89" t="s">
        <v>217</v>
      </c>
      <c r="D115" s="46">
        <v>32.03</v>
      </c>
      <c r="E115" s="47">
        <f t="shared" si="7"/>
        <v>0</v>
      </c>
      <c r="F115" s="48">
        <f t="shared" si="6"/>
        <v>0</v>
      </c>
      <c r="G115" s="49">
        <v>20</v>
      </c>
      <c r="H115" s="49">
        <v>20</v>
      </c>
      <c r="I115" s="50"/>
      <c r="J115" s="51">
        <f t="shared" si="11"/>
        <v>0</v>
      </c>
    </row>
    <row r="116" spans="1:10" ht="15" customHeight="1" x14ac:dyDescent="0.3">
      <c r="A116" s="52"/>
      <c r="B116" s="88" t="s">
        <v>218</v>
      </c>
      <c r="C116" s="89" t="s">
        <v>219</v>
      </c>
      <c r="D116" s="46">
        <v>32.03</v>
      </c>
      <c r="E116" s="47">
        <f t="shared" si="7"/>
        <v>0</v>
      </c>
      <c r="F116" s="48">
        <f t="shared" si="6"/>
        <v>0</v>
      </c>
      <c r="G116" s="49">
        <v>20</v>
      </c>
      <c r="H116" s="49">
        <v>20</v>
      </c>
      <c r="I116" s="50"/>
      <c r="J116" s="51">
        <f t="shared" si="11"/>
        <v>0</v>
      </c>
    </row>
    <row r="117" spans="1:10" ht="15" customHeight="1" x14ac:dyDescent="0.3">
      <c r="A117" s="52"/>
      <c r="B117" s="88" t="s">
        <v>220</v>
      </c>
      <c r="C117" s="89" t="s">
        <v>221</v>
      </c>
      <c r="D117" s="46">
        <v>39.619999999999997</v>
      </c>
      <c r="E117" s="47">
        <f t="shared" si="7"/>
        <v>0</v>
      </c>
      <c r="F117" s="48">
        <f t="shared" si="6"/>
        <v>0</v>
      </c>
      <c r="G117" s="49">
        <v>20</v>
      </c>
      <c r="H117" s="49">
        <v>20</v>
      </c>
      <c r="I117" s="50"/>
      <c r="J117" s="51">
        <f t="shared" si="11"/>
        <v>0</v>
      </c>
    </row>
    <row r="118" spans="1:10" ht="15" customHeight="1" x14ac:dyDescent="0.3">
      <c r="A118" s="52"/>
      <c r="B118" s="88" t="s">
        <v>222</v>
      </c>
      <c r="C118" s="89" t="s">
        <v>223</v>
      </c>
      <c r="D118" s="46">
        <v>39.619999999999997</v>
      </c>
      <c r="E118" s="47">
        <f t="shared" si="7"/>
        <v>0</v>
      </c>
      <c r="F118" s="48">
        <f t="shared" si="6"/>
        <v>0</v>
      </c>
      <c r="G118" s="49">
        <v>20</v>
      </c>
      <c r="H118" s="49">
        <v>20</v>
      </c>
      <c r="I118" s="50"/>
      <c r="J118" s="51">
        <f t="shared" si="11"/>
        <v>0</v>
      </c>
    </row>
    <row r="119" spans="1:10" ht="15" customHeight="1" x14ac:dyDescent="0.3">
      <c r="A119" s="52"/>
      <c r="B119" s="88" t="s">
        <v>224</v>
      </c>
      <c r="C119" s="89" t="s">
        <v>225</v>
      </c>
      <c r="D119" s="46">
        <v>45.629999999999995</v>
      </c>
      <c r="E119" s="47">
        <f t="shared" si="7"/>
        <v>0</v>
      </c>
      <c r="F119" s="48">
        <f t="shared" si="6"/>
        <v>0</v>
      </c>
      <c r="G119" s="49">
        <v>15</v>
      </c>
      <c r="H119" s="49">
        <v>15</v>
      </c>
      <c r="I119" s="50"/>
      <c r="J119" s="51">
        <f t="shared" si="11"/>
        <v>0</v>
      </c>
    </row>
    <row r="120" spans="1:10" ht="15" customHeight="1" x14ac:dyDescent="0.3">
      <c r="A120" s="52"/>
      <c r="B120" s="88" t="s">
        <v>226</v>
      </c>
      <c r="C120" s="89" t="s">
        <v>227</v>
      </c>
      <c r="D120" s="46">
        <v>45.629999999999995</v>
      </c>
      <c r="E120" s="47">
        <f t="shared" si="7"/>
        <v>0</v>
      </c>
      <c r="F120" s="48">
        <f t="shared" si="6"/>
        <v>0</v>
      </c>
      <c r="G120" s="49">
        <v>15</v>
      </c>
      <c r="H120" s="49">
        <v>15</v>
      </c>
      <c r="I120" s="50"/>
      <c r="J120" s="51">
        <f t="shared" si="11"/>
        <v>0</v>
      </c>
    </row>
    <row r="121" spans="1:10" ht="15" customHeight="1" x14ac:dyDescent="0.3">
      <c r="A121" s="52"/>
      <c r="B121" s="88" t="s">
        <v>228</v>
      </c>
      <c r="C121" s="89" t="s">
        <v>229</v>
      </c>
      <c r="D121" s="46">
        <v>78.460000000000008</v>
      </c>
      <c r="E121" s="47">
        <f t="shared" si="7"/>
        <v>0</v>
      </c>
      <c r="F121" s="48">
        <f t="shared" si="6"/>
        <v>0</v>
      </c>
      <c r="G121" s="49">
        <v>10</v>
      </c>
      <c r="H121" s="49">
        <v>10</v>
      </c>
      <c r="I121" s="50"/>
      <c r="J121" s="51">
        <f t="shared" si="11"/>
        <v>0</v>
      </c>
    </row>
    <row r="122" spans="1:10" ht="15" customHeight="1" x14ac:dyDescent="0.3">
      <c r="A122" s="52"/>
      <c r="B122" s="88" t="s">
        <v>230</v>
      </c>
      <c r="C122" s="89" t="s">
        <v>231</v>
      </c>
      <c r="D122" s="46">
        <v>91.350000000000009</v>
      </c>
      <c r="E122" s="47">
        <f t="shared" si="7"/>
        <v>0</v>
      </c>
      <c r="F122" s="48">
        <f t="shared" si="6"/>
        <v>0</v>
      </c>
      <c r="G122" s="49">
        <v>10</v>
      </c>
      <c r="H122" s="49">
        <v>10</v>
      </c>
      <c r="I122" s="50"/>
      <c r="J122" s="51">
        <f t="shared" si="11"/>
        <v>0</v>
      </c>
    </row>
    <row r="123" spans="1:10" ht="15" customHeight="1" x14ac:dyDescent="0.3">
      <c r="A123" s="52"/>
      <c r="B123" s="88" t="s">
        <v>232</v>
      </c>
      <c r="C123" s="89" t="s">
        <v>233</v>
      </c>
      <c r="D123" s="46">
        <v>91.350000000000009</v>
      </c>
      <c r="E123" s="47">
        <f t="shared" si="7"/>
        <v>0</v>
      </c>
      <c r="F123" s="48">
        <f t="shared" si="6"/>
        <v>0</v>
      </c>
      <c r="G123" s="49">
        <v>10</v>
      </c>
      <c r="H123" s="49">
        <v>10</v>
      </c>
      <c r="I123" s="50"/>
      <c r="J123" s="51">
        <f t="shared" si="11"/>
        <v>0</v>
      </c>
    </row>
    <row r="124" spans="1:10" ht="15" customHeight="1" x14ac:dyDescent="0.3">
      <c r="A124" s="90"/>
      <c r="B124" s="88" t="s">
        <v>234</v>
      </c>
      <c r="C124" s="89" t="s">
        <v>235</v>
      </c>
      <c r="D124" s="46">
        <v>105.35000000000001</v>
      </c>
      <c r="E124" s="47">
        <f t="shared" si="7"/>
        <v>0</v>
      </c>
      <c r="F124" s="48">
        <f t="shared" si="6"/>
        <v>0</v>
      </c>
      <c r="G124" s="49">
        <v>8</v>
      </c>
      <c r="H124" s="49">
        <v>8</v>
      </c>
      <c r="I124" s="50"/>
      <c r="J124" s="51">
        <f t="shared" si="11"/>
        <v>0</v>
      </c>
    </row>
    <row r="125" spans="1:10" ht="14.4" hidden="1" x14ac:dyDescent="0.3"/>
    <row r="126" spans="1:10" ht="14.4" hidden="1" x14ac:dyDescent="0.3"/>
    <row r="127" spans="1:10" ht="14.4" hidden="1" x14ac:dyDescent="0.3"/>
    <row r="128" spans="1:10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682" ht="15" customHeight="1" x14ac:dyDescent="0.3"/>
    <row r="683" ht="15" customHeight="1" x14ac:dyDescent="0.3"/>
  </sheetData>
  <sheetProtection algorithmName="SHA-512" hashValue="Pux66eUx/HJzyz59nxTgpBjq1qRaUWgJF2GlaaTqVuEoP2OmMVVA6iwUX3QaxHb1Kl5kkex2BNEDx198mlt5mA==" saltValue="ErdvE8qwp/QyyL1nOHs8vw==" spinCount="100000" sheet="1" objects="1" scenarios="1" formatColumns="0" autoFilter="0"/>
  <protectedRanges>
    <protectedRange sqref="E2" name="Range3"/>
    <protectedRange sqref="E5:F124" name="Range2"/>
    <protectedRange sqref="I5:I124" name="Range1"/>
  </protectedRanges>
  <autoFilter ref="I3:I124" xr:uid="{8F875FDC-6267-4279-B126-86F312E3AAC2}"/>
  <mergeCells count="1">
    <mergeCell ref="A2:B2"/>
  </mergeCells>
  <conditionalFormatting sqref="E5:E124">
    <cfRule type="cellIs" dxfId="1" priority="2" operator="notEqual">
      <formula>$E$2</formula>
    </cfRule>
  </conditionalFormatting>
  <conditionalFormatting sqref="F5:F124">
    <cfRule type="cellIs" dxfId="0" priority="1" operator="notEqual">
      <formula>$E$2*$D5</formula>
    </cfRule>
  </conditionalFormatting>
  <hyperlinks>
    <hyperlink ref="C3" r:id="rId1" xr:uid="{15E2E784-182C-4251-BF2C-5100778A5622}"/>
  </hyperlinks>
  <pageMargins left="0.7" right="0.7" top="0.75" bottom="0.75" header="0.3" footer="0.3"/>
  <pageSetup scale="53" fitToHeight="0" orientation="portrait" r:id="rId2"/>
  <headerFooter>
    <oddHeader>&amp;LSTEEL NIPPLES - XH
&amp;K000000Subject to change without notice&amp;RSTEEL NIPPLES - XH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 Nipples - XH</vt:lpstr>
      <vt:lpstr>'Steel Nipples - XH'!Print_Titles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2025-02-19T20:25:27Z</dcterms:created>
  <dcterms:modified xsi:type="dcterms:W3CDTF">2025-03-24T18:29:00Z</dcterms:modified>
</cp:coreProperties>
</file>