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DIELECTRIC UNIONS/040725/"/>
    </mc:Choice>
  </mc:AlternateContent>
  <xr:revisionPtr revIDLastSave="12" documentId="8_{129D69F1-42BC-4E61-8016-10265A5EC0BA}" xr6:coauthVersionLast="47" xr6:coauthVersionMax="47" xr10:uidLastSave="{AD77F2EB-4ED0-414D-A482-7461B62E3485}"/>
  <bookViews>
    <workbookView xWindow="-108" yWindow="-108" windowWidth="23256" windowHeight="12456" xr2:uid="{88A34EC4-1932-4DCA-A190-4679736CFBFD}"/>
  </bookViews>
  <sheets>
    <sheet name="Dielectric Unions" sheetId="1" r:id="rId1"/>
  </sheets>
  <definedNames>
    <definedName name="_xlnm._FilterDatabase" localSheetId="0" hidden="1">'Dielectric Unions'!$I$3:$I$13</definedName>
    <definedName name="_xlnm.Print_Titles" localSheetId="0">'Dielectric Unions'!$3:$3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J6" i="1" s="1"/>
  <c r="E7" i="1"/>
  <c r="F7" i="1" s="1"/>
  <c r="J7" i="1" s="1"/>
  <c r="E8" i="1"/>
  <c r="F8" i="1" s="1"/>
  <c r="J8" i="1" s="1"/>
  <c r="E10" i="1"/>
  <c r="F10" i="1"/>
  <c r="J11" i="1"/>
  <c r="J12" i="1"/>
  <c r="J13" i="1"/>
  <c r="E5" i="1" l="1"/>
  <c r="F5" i="1" s="1"/>
  <c r="J5" i="1" s="1"/>
  <c r="E4" i="1"/>
  <c r="F4" i="1" s="1"/>
  <c r="J4" i="1" s="1"/>
  <c r="E9" i="1"/>
  <c r="F9" i="1" s="1"/>
  <c r="J9" i="1" s="1"/>
  <c r="L3" i="1" l="1"/>
</calcChain>
</file>

<file path=xl/sharedStrings.xml><?xml version="1.0" encoding="utf-8"?>
<sst xmlns="http://schemas.openxmlformats.org/spreadsheetml/2006/main" count="43" uniqueCount="33">
  <si>
    <t>-</t>
  </si>
  <si>
    <t>NET</t>
  </si>
  <si>
    <t>1 Dielectric Union PxFIP</t>
  </si>
  <si>
    <t>P13422</t>
  </si>
  <si>
    <t>3/4 Dielectric Union PxFIP</t>
  </si>
  <si>
    <t>P13420</t>
  </si>
  <si>
    <t>1/2 Dielectric Union PxFIP</t>
  </si>
  <si>
    <t>P13421</t>
  </si>
  <si>
    <t>Press x Fem</t>
  </si>
  <si>
    <t>2 Dielectric Union CxFIP</t>
  </si>
  <si>
    <t>P12564</t>
  </si>
  <si>
    <t>1-1/2 Dielectric Union CxFIP</t>
  </si>
  <si>
    <t>P12563</t>
  </si>
  <si>
    <t>1-1/4 Dielectric Union CxFIP</t>
  </si>
  <si>
    <t>P12562</t>
  </si>
  <si>
    <t>1 Dielectric Union CxFIP</t>
  </si>
  <si>
    <t>P12561</t>
  </si>
  <si>
    <t>3/4 Dielectric Union CxFIP</t>
  </si>
  <si>
    <t>P12560</t>
  </si>
  <si>
    <t>1/2 Dielectric Union CxFIP</t>
  </si>
  <si>
    <t>P12559</t>
  </si>
  <si>
    <t>Product Line Total</t>
  </si>
  <si>
    <t>Subtotal (US $)</t>
  </si>
  <si>
    <t>Qty</t>
  </si>
  <si>
    <t>Master</t>
  </si>
  <si>
    <t>Inner</t>
  </si>
  <si>
    <t>Net Price</t>
    <phoneticPr fontId="0" type="noConversion"/>
  </si>
  <si>
    <t>Multiplier</t>
  </si>
  <si>
    <t>List Price Per Piece</t>
  </si>
  <si>
    <t>DIELECTRIC UNIONS</t>
  </si>
  <si>
    <t>Alro Part #</t>
  </si>
  <si>
    <t xml:space="preserve">Insert Your Quantity </t>
  </si>
  <si>
    <t>DU 040725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</si>
</sst>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0"/>
    <numFmt numFmtId="165" formatCode="&quot;$&quot;#,##0.00"/>
    <numFmt numFmtId="166" formatCode="0.0000"/>
    <numFmt numFmtId="167" formatCode="_-&quot;$&quot;* #,##0.00_-;\-&quot;$&quot;* #,##0.00_-;_-&quot;$&quot;* &quot;-&quot;??_-;_-@_-"/>
    <numFmt numFmtId="168" formatCode="_-[$$-409]* #,##0.00_ ;_-[$$-409]* \-#,##0.00\ ;_-[$$-409]* &quot;-&quot;??_ ;_-@_ "/>
    <numFmt numFmtId="169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1" fontId="2" fillId="0" borderId="0" xfId="0" applyNumberFormat="1" applyFont="1"/>
    <xf numFmtId="165" fontId="2" fillId="0" borderId="0" xfId="1" applyNumberFormat="1" applyFont="1" applyAlignment="1" applyProtection="1">
      <alignment horizontal="center"/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66" fontId="2" fillId="0" borderId="0" xfId="0" applyNumberFormat="1" applyFont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/>
    <xf numFmtId="49" fontId="3" fillId="2" borderId="0" xfId="0" applyNumberFormat="1" applyFont="1" applyFill="1" applyAlignment="1" applyProtection="1">
      <alignment horizontal="left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166" fontId="2" fillId="0" borderId="1" xfId="1" applyNumberFormat="1" applyFont="1" applyBorder="1" applyAlignment="1" applyProtection="1">
      <alignment horizontal="center" vertical="center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hidden="1"/>
    </xf>
    <xf numFmtId="49" fontId="3" fillId="2" borderId="1" xfId="0" quotePrefix="1" applyNumberFormat="1" applyFont="1" applyFill="1" applyBorder="1" applyAlignment="1" applyProtection="1">
      <alignment horizontal="left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67" fontId="2" fillId="0" borderId="0" xfId="0" applyNumberFormat="1" applyFont="1" applyProtection="1">
      <protection hidden="1"/>
    </xf>
    <xf numFmtId="167" fontId="4" fillId="5" borderId="2" xfId="0" applyNumberFormat="1" applyFont="1" applyFill="1" applyBorder="1" applyAlignment="1" applyProtection="1">
      <alignment horizontal="center"/>
      <protection hidden="1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 applyProtection="1">
      <alignment horizontal="center"/>
      <protection hidden="1"/>
    </xf>
    <xf numFmtId="166" fontId="5" fillId="5" borderId="6" xfId="1" applyNumberFormat="1" applyFont="1" applyFill="1" applyBorder="1" applyAlignment="1" applyProtection="1">
      <alignment horizontal="center"/>
      <protection hidden="1"/>
    </xf>
    <xf numFmtId="166" fontId="5" fillId="5" borderId="6" xfId="0" applyNumberFormat="1" applyFont="1" applyFill="1" applyBorder="1" applyAlignment="1" applyProtection="1">
      <alignment horizontal="center"/>
      <protection hidden="1"/>
    </xf>
    <xf numFmtId="168" fontId="4" fillId="5" borderId="6" xfId="0" applyNumberFormat="1" applyFont="1" applyFill="1" applyBorder="1" applyProtection="1">
      <protection hidden="1"/>
    </xf>
    <xf numFmtId="0" fontId="6" fillId="5" borderId="6" xfId="0" applyFont="1" applyFill="1" applyBorder="1" applyAlignment="1" applyProtection="1">
      <alignment horizontal="left"/>
      <protection hidden="1"/>
    </xf>
    <xf numFmtId="2" fontId="4" fillId="5" borderId="6" xfId="0" applyNumberFormat="1" applyFont="1" applyFill="1" applyBorder="1" applyAlignment="1" applyProtection="1">
      <alignment horizontal="center"/>
      <protection hidden="1"/>
    </xf>
    <xf numFmtId="0" fontId="2" fillId="5" borderId="7" xfId="0" applyFont="1" applyFill="1" applyBorder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166" fontId="2" fillId="0" borderId="1" xfId="1" applyNumberFormat="1" applyFont="1" applyBorder="1" applyAlignment="1" applyProtection="1">
      <alignment horizontal="center"/>
      <protection hidden="1"/>
    </xf>
    <xf numFmtId="166" fontId="3" fillId="0" borderId="1" xfId="0" applyNumberFormat="1" applyFont="1" applyBorder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49" fontId="3" fillId="2" borderId="1" xfId="0" quotePrefix="1" applyNumberFormat="1" applyFont="1" applyFill="1" applyBorder="1" applyAlignment="1" applyProtection="1">
      <alignment horizontal="left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164" fontId="2" fillId="3" borderId="3" xfId="0" applyNumberFormat="1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hidden="1"/>
    </xf>
    <xf numFmtId="166" fontId="2" fillId="0" borderId="3" xfId="1" applyNumberFormat="1" applyFont="1" applyBorder="1" applyAlignment="1" applyProtection="1">
      <alignment horizontal="center"/>
      <protection hidden="1"/>
    </xf>
    <xf numFmtId="166" fontId="3" fillId="0" borderId="3" xfId="0" applyNumberFormat="1" applyFont="1" applyBorder="1" applyAlignment="1" applyProtection="1">
      <alignment horizontal="center"/>
      <protection hidden="1"/>
    </xf>
    <xf numFmtId="165" fontId="2" fillId="0" borderId="3" xfId="0" applyNumberFormat="1" applyFont="1" applyBorder="1" applyAlignment="1" applyProtection="1">
      <alignment horizontal="center"/>
      <protection hidden="1"/>
    </xf>
    <xf numFmtId="49" fontId="3" fillId="2" borderId="3" xfId="0" quotePrefix="1" applyNumberFormat="1" applyFont="1" applyFill="1" applyBorder="1" applyAlignment="1" applyProtection="1">
      <alignment horizontal="left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44" fontId="8" fillId="6" borderId="10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11" xfId="0" applyNumberFormat="1" applyFont="1" applyFill="1" applyBorder="1" applyAlignment="1" applyProtection="1">
      <alignment horizontal="center" vertical="center" wrapText="1"/>
      <protection hidden="1"/>
    </xf>
    <xf numFmtId="164" fontId="8" fillId="6" borderId="12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12" xfId="0" applyNumberFormat="1" applyFont="1" applyFill="1" applyBorder="1" applyAlignment="1" applyProtection="1">
      <alignment horizontal="center" vertical="center"/>
      <protection hidden="1"/>
    </xf>
    <xf numFmtId="1" fontId="8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12" xfId="1" applyNumberFormat="1" applyFont="1" applyFill="1" applyBorder="1" applyAlignment="1" applyProtection="1">
      <alignment horizontal="center" vertical="center" wrapText="1"/>
      <protection hidden="1"/>
    </xf>
    <xf numFmtId="166" fontId="8" fillId="6" borderId="12" xfId="1" applyNumberFormat="1" applyFont="1" applyFill="1" applyBorder="1" applyAlignment="1" applyProtection="1">
      <alignment horizontal="center" vertical="center" wrapText="1"/>
      <protection hidden="1"/>
    </xf>
    <xf numFmtId="169" fontId="8" fillId="6" borderId="12" xfId="0" applyNumberFormat="1" applyFont="1" applyFill="1" applyBorder="1" applyAlignment="1" applyProtection="1">
      <alignment horizontal="center" vertical="center"/>
      <protection hidden="1"/>
    </xf>
    <xf numFmtId="165" fontId="8" fillId="6" borderId="12" xfId="1" applyNumberFormat="1" applyFont="1" applyFill="1" applyBorder="1" applyAlignment="1" applyProtection="1">
      <alignment horizontal="center" vertical="center" wrapText="1"/>
      <protection hidden="1"/>
    </xf>
    <xf numFmtId="0" fontId="8" fillId="6" borderId="12" xfId="0" quotePrefix="1" applyFont="1" applyFill="1" applyBorder="1" applyAlignment="1" applyProtection="1">
      <alignment horizontal="center" vertical="center"/>
      <protection hidden="1"/>
    </xf>
    <xf numFmtId="2" fontId="8" fillId="6" borderId="12" xfId="0" applyNumberFormat="1" applyFont="1" applyFill="1" applyBorder="1" applyAlignment="1" applyProtection="1">
      <alignment horizontal="center" vertical="center" wrapText="1"/>
      <protection hidden="1"/>
    </xf>
    <xf numFmtId="2" fontId="8" fillId="6" borderId="13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4" xfId="0" applyNumberFormat="1" applyFont="1" applyBorder="1" applyAlignment="1" applyProtection="1">
      <alignment horizontal="center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6" fontId="9" fillId="0" borderId="14" xfId="0" applyNumberFormat="1" applyFont="1" applyBorder="1" applyAlignment="1" applyProtection="1">
      <alignment horizontal="center"/>
      <protection hidden="1"/>
    </xf>
    <xf numFmtId="166" fontId="10" fillId="0" borderId="15" xfId="0" applyNumberFormat="1" applyFont="1" applyBorder="1" applyAlignment="1" applyProtection="1">
      <alignment horizontal="center"/>
      <protection hidden="1"/>
    </xf>
    <xf numFmtId="165" fontId="2" fillId="0" borderId="0" xfId="1" applyNumberFormat="1" applyFont="1" applyBorder="1" applyProtection="1">
      <protection hidden="1"/>
    </xf>
    <xf numFmtId="0" fontId="7" fillId="0" borderId="9" xfId="0" applyFont="1" applyBorder="1" applyProtection="1">
      <protection hidden="1"/>
    </xf>
    <xf numFmtId="1" fontId="11" fillId="0" borderId="2" xfId="0" applyNumberFormat="1" applyFont="1" applyBorder="1" applyAlignment="1" applyProtection="1">
      <alignment horizontal="center" vertical="center" wrapText="1"/>
      <protection hidden="1"/>
    </xf>
    <xf numFmtId="1" fontId="11" fillId="0" borderId="5" xfId="0" applyNumberFormat="1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166" fontId="9" fillId="0" borderId="5" xfId="0" applyNumberFormat="1" applyFont="1" applyBorder="1" applyAlignment="1" applyProtection="1">
      <alignment horizontal="center" vertical="center" wrapText="1"/>
      <protection hidden="1"/>
    </xf>
    <xf numFmtId="169" fontId="11" fillId="0" borderId="16" xfId="0" applyNumberFormat="1" applyFont="1" applyBorder="1" applyAlignment="1" applyProtection="1">
      <alignment horizontal="center" vertical="center" wrapText="1"/>
      <protection hidden="1"/>
    </xf>
    <xf numFmtId="165" fontId="2" fillId="0" borderId="17" xfId="1" applyNumberFormat="1" applyFont="1" applyBorder="1" applyProtection="1">
      <protection hidden="1"/>
    </xf>
    <xf numFmtId="0" fontId="7" fillId="0" borderId="7" xfId="0" applyFont="1" applyBorder="1" applyProtection="1">
      <protection hidden="1"/>
    </xf>
    <xf numFmtId="2" fontId="7" fillId="0" borderId="16" xfId="0" applyNumberFormat="1" applyFont="1" applyBorder="1" applyAlignment="1" applyProtection="1">
      <alignment horizontal="center"/>
      <protection hidden="1"/>
    </xf>
    <xf numFmtId="2" fontId="7" fillId="0" borderId="7" xfId="0" applyNumberFormat="1" applyFont="1" applyBorder="1" applyProtection="1"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dielectric-unions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F32037EE-DA2B-4698-A886-1CF0EEC53E89}"/>
            </a:ext>
          </a:extLst>
        </xdr:cNvPr>
        <xdr:cNvSpPr/>
      </xdr:nvSpPr>
      <xdr:spPr>
        <a:xfrm>
          <a:off x="8001113" y="244579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2</xdr:col>
      <xdr:colOff>588818</xdr:colOff>
      <xdr:row>0</xdr:row>
      <xdr:rowOff>0</xdr:rowOff>
    </xdr:from>
    <xdr:ext cx="2479097" cy="1248801"/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1F6B3-C712-43A8-92DA-627220B6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79097" cy="1248801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3</xdr:row>
      <xdr:rowOff>76200</xdr:rowOff>
    </xdr:from>
    <xdr:ext cx="1008000" cy="1008000"/>
    <xdr:pic>
      <xdr:nvPicPr>
        <xdr:cNvPr id="4" name="Picture 3">
          <a:extLst>
            <a:ext uri="{FF2B5EF4-FFF2-40B4-BE49-F238E27FC236}">
              <a16:creationId xmlns:a16="http://schemas.microsoft.com/office/drawing/2014/main" id="{9D7DB126-C444-421A-801F-B9B534A5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64770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5" name="AutoShape 5" descr="Dielectric Union Pipe Fittings 1 in. FIP x Press Lead Free Galvanized Brass">
          <a:extLst>
            <a:ext uri="{FF2B5EF4-FFF2-40B4-BE49-F238E27FC236}">
              <a16:creationId xmlns:a16="http://schemas.microsoft.com/office/drawing/2014/main" id="{F5E6BEC3-E081-4FEC-B9C4-078B6F87F589}"/>
            </a:ext>
          </a:extLst>
        </xdr:cNvPr>
        <xdr:cNvSpPr>
          <a:spLocks noChangeAspect="1" noChangeArrowheads="1"/>
        </xdr:cNvSpPr>
      </xdr:nvSpPr>
      <xdr:spPr bwMode="auto">
        <a:xfrm>
          <a:off x="9144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</xdr:colOff>
      <xdr:row>10</xdr:row>
      <xdr:rowOff>171069</xdr:rowOff>
    </xdr:from>
    <xdr:ext cx="1009650" cy="848106"/>
    <xdr:pic>
      <xdr:nvPicPr>
        <xdr:cNvPr id="6" name="Picture 5" descr="Legend Valve® 3/4&quot; Press x FIP Lead-Free Dielectric Union at Menards®">
          <a:extLst>
            <a:ext uri="{FF2B5EF4-FFF2-40B4-BE49-F238E27FC236}">
              <a16:creationId xmlns:a16="http://schemas.microsoft.com/office/drawing/2014/main" id="{135B1958-BBE4-4D11-A6E6-AB188E87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2076069"/>
          <a:ext cx="1009650" cy="848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34E7-2D81-4359-A02E-102849983BBE}">
  <sheetPr>
    <tabColor theme="6" tint="-0.249977111117893"/>
    <pageSetUpPr fitToPage="1"/>
  </sheetPr>
  <dimension ref="A1:O525"/>
  <sheetViews>
    <sheetView showGridLines="0" tabSelected="1" zoomScaleNormal="100" workbookViewId="0">
      <selection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9" customWidth="1"/>
    <col min="3" max="3" width="40.6640625" style="8" customWidth="1"/>
    <col min="4" max="4" width="9.88671875" style="7" customWidth="1"/>
    <col min="5" max="5" width="9.88671875" style="6" customWidth="1"/>
    <col min="6" max="6" width="9.88671875" style="5" customWidth="1"/>
    <col min="7" max="8" width="9.88671875" style="4" customWidth="1"/>
    <col min="9" max="9" width="9.88671875" style="3" customWidth="1"/>
    <col min="10" max="10" width="11.6640625" style="2" customWidth="1"/>
    <col min="11" max="12" width="15.6640625" style="1" customWidth="1"/>
    <col min="13" max="13" width="8.88671875" style="1" customWidth="1"/>
    <col min="14" max="15" width="0" style="1" hidden="1" customWidth="1"/>
    <col min="16" max="16384" width="8.88671875" style="1" hidden="1"/>
  </cols>
  <sheetData>
    <row r="1" spans="1:13" ht="72.75" customHeight="1" thickBot="1" x14ac:dyDescent="0.35">
      <c r="A1" s="84"/>
      <c r="B1" s="83"/>
      <c r="C1" s="82"/>
      <c r="D1" s="81"/>
      <c r="E1" s="80"/>
      <c r="F1" s="79"/>
      <c r="G1" s="78"/>
      <c r="H1" s="77"/>
      <c r="I1" s="76" t="s">
        <v>31</v>
      </c>
      <c r="J1" s="1"/>
    </row>
    <row r="2" spans="1:13" ht="16.2" thickBot="1" x14ac:dyDescent="0.35">
      <c r="A2" s="85" t="s">
        <v>32</v>
      </c>
      <c r="B2" s="86"/>
      <c r="C2" s="75"/>
      <c r="D2" s="74"/>
      <c r="E2" s="73">
        <v>0</v>
      </c>
      <c r="F2" s="72"/>
      <c r="G2" s="71"/>
      <c r="H2" s="70"/>
      <c r="I2" s="69"/>
      <c r="J2" s="1"/>
    </row>
    <row r="3" spans="1:13" s="56" customFormat="1" ht="47.4" thickBot="1" x14ac:dyDescent="0.35">
      <c r="A3" s="68"/>
      <c r="B3" s="67" t="s">
        <v>30</v>
      </c>
      <c r="C3" s="66" t="s">
        <v>29</v>
      </c>
      <c r="D3" s="65" t="s">
        <v>28</v>
      </c>
      <c r="E3" s="64" t="s">
        <v>27</v>
      </c>
      <c r="F3" s="63" t="s">
        <v>26</v>
      </c>
      <c r="G3" s="62" t="s">
        <v>25</v>
      </c>
      <c r="H3" s="61" t="s">
        <v>24</v>
      </c>
      <c r="I3" s="60" t="s">
        <v>23</v>
      </c>
      <c r="J3" s="59" t="s">
        <v>22</v>
      </c>
      <c r="K3" s="58" t="s">
        <v>21</v>
      </c>
      <c r="L3" s="57">
        <f>SUM(J:J)</f>
        <v>0</v>
      </c>
      <c r="M3" s="12"/>
    </row>
    <row r="4" spans="1:13" ht="15.6" x14ac:dyDescent="0.3">
      <c r="A4" s="46"/>
      <c r="B4" s="55" t="s">
        <v>20</v>
      </c>
      <c r="C4" s="54" t="s">
        <v>19</v>
      </c>
      <c r="D4" s="53">
        <v>14.209999999999999</v>
      </c>
      <c r="E4" s="52">
        <f t="shared" ref="E4:E10" si="0">$E$2</f>
        <v>0</v>
      </c>
      <c r="F4" s="51">
        <f t="shared" ref="F4:F10" si="1">IFERROR(D4*E4,"-")</f>
        <v>0</v>
      </c>
      <c r="G4" s="50">
        <v>12</v>
      </c>
      <c r="H4" s="50">
        <v>144</v>
      </c>
      <c r="I4" s="49"/>
      <c r="J4" s="48">
        <f t="shared" ref="J4:J9" si="2">IFERROR(F4*I4,0)</f>
        <v>0</v>
      </c>
      <c r="L4" s="2"/>
    </row>
    <row r="5" spans="1:13" ht="15.6" x14ac:dyDescent="0.3">
      <c r="A5" s="46"/>
      <c r="B5" s="44" t="s">
        <v>18</v>
      </c>
      <c r="C5" s="47" t="s">
        <v>17</v>
      </c>
      <c r="D5" s="42">
        <v>18.600000000000001</v>
      </c>
      <c r="E5" s="41">
        <f t="shared" si="0"/>
        <v>0</v>
      </c>
      <c r="F5" s="40">
        <f t="shared" si="1"/>
        <v>0</v>
      </c>
      <c r="G5" s="39">
        <v>15</v>
      </c>
      <c r="H5" s="39">
        <v>120</v>
      </c>
      <c r="I5" s="38"/>
      <c r="J5" s="37">
        <f t="shared" si="2"/>
        <v>0</v>
      </c>
      <c r="K5"/>
    </row>
    <row r="6" spans="1:13" ht="15.6" x14ac:dyDescent="0.3">
      <c r="A6" s="46"/>
      <c r="B6" s="44" t="s">
        <v>16</v>
      </c>
      <c r="C6" s="43" t="s">
        <v>15</v>
      </c>
      <c r="D6" s="42">
        <v>29.87</v>
      </c>
      <c r="E6" s="41">
        <f t="shared" si="0"/>
        <v>0</v>
      </c>
      <c r="F6" s="40">
        <f t="shared" si="1"/>
        <v>0</v>
      </c>
      <c r="G6" s="39">
        <v>12</v>
      </c>
      <c r="H6" s="39">
        <v>72</v>
      </c>
      <c r="I6" s="38"/>
      <c r="J6" s="37">
        <f t="shared" si="2"/>
        <v>0</v>
      </c>
    </row>
    <row r="7" spans="1:13" ht="15.6" x14ac:dyDescent="0.3">
      <c r="A7" s="46"/>
      <c r="B7" s="44" t="s">
        <v>14</v>
      </c>
      <c r="C7" s="43" t="s">
        <v>13</v>
      </c>
      <c r="D7" s="42">
        <v>43.65</v>
      </c>
      <c r="E7" s="41">
        <f t="shared" si="0"/>
        <v>0</v>
      </c>
      <c r="F7" s="40">
        <f t="shared" si="1"/>
        <v>0</v>
      </c>
      <c r="G7" s="39">
        <v>6</v>
      </c>
      <c r="H7" s="39">
        <v>48</v>
      </c>
      <c r="I7" s="38"/>
      <c r="J7" s="37">
        <f t="shared" si="2"/>
        <v>0</v>
      </c>
      <c r="M7" s="26"/>
    </row>
    <row r="8" spans="1:13" ht="15.6" x14ac:dyDescent="0.3">
      <c r="A8" s="46"/>
      <c r="B8" s="44" t="s">
        <v>12</v>
      </c>
      <c r="C8" s="43" t="s">
        <v>11</v>
      </c>
      <c r="D8" s="42">
        <v>66.070000000000007</v>
      </c>
      <c r="E8" s="41">
        <f t="shared" si="0"/>
        <v>0</v>
      </c>
      <c r="F8" s="40">
        <f t="shared" si="1"/>
        <v>0</v>
      </c>
      <c r="G8" s="39">
        <v>6</v>
      </c>
      <c r="H8" s="39">
        <v>36</v>
      </c>
      <c r="I8" s="38"/>
      <c r="J8" s="37">
        <f t="shared" si="2"/>
        <v>0</v>
      </c>
      <c r="K8"/>
    </row>
    <row r="9" spans="1:13" ht="15.6" x14ac:dyDescent="0.3">
      <c r="A9" s="45"/>
      <c r="B9" s="44" t="s">
        <v>10</v>
      </c>
      <c r="C9" s="43" t="s">
        <v>9</v>
      </c>
      <c r="D9" s="42">
        <v>115.22</v>
      </c>
      <c r="E9" s="41">
        <f t="shared" si="0"/>
        <v>0</v>
      </c>
      <c r="F9" s="40">
        <f t="shared" si="1"/>
        <v>0</v>
      </c>
      <c r="G9" s="39">
        <v>3</v>
      </c>
      <c r="H9" s="39">
        <v>18</v>
      </c>
      <c r="I9" s="38"/>
      <c r="J9" s="37">
        <f t="shared" si="2"/>
        <v>0</v>
      </c>
    </row>
    <row r="10" spans="1:13" s="26" customFormat="1" ht="15.6" x14ac:dyDescent="0.3">
      <c r="A10" s="36"/>
      <c r="B10" s="35"/>
      <c r="C10" s="34" t="s">
        <v>8</v>
      </c>
      <c r="D10" s="33"/>
      <c r="E10" s="32">
        <f t="shared" si="0"/>
        <v>0</v>
      </c>
      <c r="F10" s="31">
        <f t="shared" si="1"/>
        <v>0</v>
      </c>
      <c r="G10" s="30"/>
      <c r="H10" s="30"/>
      <c r="I10" s="29"/>
      <c r="J10" s="28"/>
      <c r="K10" s="1"/>
      <c r="L10" s="27"/>
    </row>
    <row r="11" spans="1:13" s="12" customFormat="1" ht="30.75" customHeight="1" x14ac:dyDescent="0.3">
      <c r="A11" s="25"/>
      <c r="B11" s="21" t="s">
        <v>7</v>
      </c>
      <c r="C11" s="20" t="s">
        <v>6</v>
      </c>
      <c r="D11" s="19" t="s">
        <v>1</v>
      </c>
      <c r="E11" s="18" t="s">
        <v>1</v>
      </c>
      <c r="F11" s="17">
        <v>0</v>
      </c>
      <c r="G11" s="16" t="s">
        <v>0</v>
      </c>
      <c r="H11" s="16" t="s">
        <v>0</v>
      </c>
      <c r="I11" s="15"/>
      <c r="J11" s="14">
        <f>IFERROR(F11*I11,0)</f>
        <v>0</v>
      </c>
    </row>
    <row r="12" spans="1:13" s="12" customFormat="1" ht="30.75" customHeight="1" x14ac:dyDescent="0.3">
      <c r="A12" s="24"/>
      <c r="B12" s="21" t="s">
        <v>5</v>
      </c>
      <c r="C12" s="23" t="s">
        <v>4</v>
      </c>
      <c r="D12" s="19" t="s">
        <v>1</v>
      </c>
      <c r="E12" s="18" t="s">
        <v>1</v>
      </c>
      <c r="F12" s="17">
        <v>0</v>
      </c>
      <c r="G12" s="16" t="s">
        <v>0</v>
      </c>
      <c r="H12" s="16" t="s">
        <v>0</v>
      </c>
      <c r="I12" s="15"/>
      <c r="J12" s="14">
        <f>IFERROR(F12*I12,0)</f>
        <v>0</v>
      </c>
    </row>
    <row r="13" spans="1:13" s="12" customFormat="1" ht="30.75" customHeight="1" x14ac:dyDescent="0.3">
      <c r="A13" s="22"/>
      <c r="B13" s="21" t="s">
        <v>3</v>
      </c>
      <c r="C13" s="20" t="s">
        <v>2</v>
      </c>
      <c r="D13" s="19" t="s">
        <v>1</v>
      </c>
      <c r="E13" s="18" t="s">
        <v>1</v>
      </c>
      <c r="F13" s="17">
        <v>0</v>
      </c>
      <c r="G13" s="16" t="s">
        <v>0</v>
      </c>
      <c r="H13" s="16" t="s">
        <v>0</v>
      </c>
      <c r="I13" s="15"/>
      <c r="J13" s="14">
        <f>IFERROR(F13*I13,0)</f>
        <v>0</v>
      </c>
      <c r="M13" s="13"/>
    </row>
    <row r="14" spans="1:13" ht="15.6" x14ac:dyDescent="0.3">
      <c r="B14" s="1"/>
      <c r="C14" s="1"/>
      <c r="E14" s="1"/>
      <c r="F14" s="6"/>
      <c r="G14" s="1"/>
      <c r="H14" s="1"/>
      <c r="I14" s="10"/>
      <c r="J14" s="1"/>
    </row>
    <row r="15" spans="1:13" ht="15.6" hidden="1" x14ac:dyDescent="0.3">
      <c r="B15" s="1"/>
      <c r="C15" s="11"/>
      <c r="E15" s="1"/>
      <c r="F15" s="6"/>
      <c r="G15" s="1"/>
      <c r="H15" s="1"/>
      <c r="I15" s="10"/>
      <c r="J15" s="1"/>
    </row>
    <row r="16" spans="1:13" ht="15.6" hidden="1" x14ac:dyDescent="0.3">
      <c r="B16" s="1"/>
      <c r="C16" s="1"/>
      <c r="E16" s="1"/>
      <c r="F16" s="6"/>
      <c r="G16" s="1"/>
      <c r="H16" s="1"/>
      <c r="I16" s="10"/>
      <c r="J16" s="1"/>
    </row>
    <row r="17" spans="4:9" s="1" customFormat="1" ht="15.6" hidden="1" x14ac:dyDescent="0.3">
      <c r="D17" s="7"/>
      <c r="F17" s="6"/>
      <c r="I17" s="10"/>
    </row>
    <row r="18" spans="4:9" s="1" customFormat="1" ht="15.6" hidden="1" x14ac:dyDescent="0.3">
      <c r="D18" s="7"/>
      <c r="F18" s="6"/>
      <c r="I18" s="10"/>
    </row>
    <row r="19" spans="4:9" s="1" customFormat="1" ht="15.6" hidden="1" x14ac:dyDescent="0.3">
      <c r="D19" s="7"/>
      <c r="F19" s="6"/>
      <c r="I19" s="10"/>
    </row>
    <row r="20" spans="4:9" s="1" customFormat="1" ht="15.6" hidden="1" x14ac:dyDescent="0.3">
      <c r="D20" s="7"/>
      <c r="F20" s="6"/>
      <c r="I20" s="10"/>
    </row>
    <row r="21" spans="4:9" s="1" customFormat="1" ht="15.6" hidden="1" x14ac:dyDescent="0.3">
      <c r="D21" s="7"/>
      <c r="F21" s="6"/>
      <c r="I21" s="10"/>
    </row>
    <row r="22" spans="4:9" s="1" customFormat="1" ht="15.6" hidden="1" x14ac:dyDescent="0.3">
      <c r="D22" s="7"/>
      <c r="F22" s="6"/>
      <c r="I22" s="10"/>
    </row>
    <row r="23" spans="4:9" s="1" customFormat="1" ht="15.6" hidden="1" x14ac:dyDescent="0.3">
      <c r="D23" s="7"/>
      <c r="F23" s="6"/>
      <c r="I23" s="10"/>
    </row>
    <row r="24" spans="4:9" s="1" customFormat="1" ht="15.6" hidden="1" x14ac:dyDescent="0.3">
      <c r="D24" s="7"/>
      <c r="F24" s="6"/>
      <c r="I24" s="10"/>
    </row>
    <row r="25" spans="4:9" s="1" customFormat="1" ht="15.6" hidden="1" x14ac:dyDescent="0.3">
      <c r="D25" s="7"/>
      <c r="F25" s="6"/>
      <c r="I25" s="10"/>
    </row>
    <row r="26" spans="4:9" s="1" customFormat="1" ht="15.6" hidden="1" x14ac:dyDescent="0.3">
      <c r="D26" s="7"/>
      <c r="F26" s="6"/>
      <c r="I26" s="10"/>
    </row>
    <row r="27" spans="4:9" s="1" customFormat="1" ht="15.6" hidden="1" x14ac:dyDescent="0.3">
      <c r="D27" s="7"/>
      <c r="F27" s="6"/>
      <c r="I27" s="10"/>
    </row>
    <row r="28" spans="4:9" s="1" customFormat="1" ht="15.6" hidden="1" x14ac:dyDescent="0.3">
      <c r="D28" s="7"/>
      <c r="F28" s="6"/>
      <c r="I28" s="10"/>
    </row>
    <row r="29" spans="4:9" s="1" customFormat="1" ht="15.6" hidden="1" x14ac:dyDescent="0.3">
      <c r="D29" s="7"/>
      <c r="F29" s="6"/>
      <c r="I29" s="10"/>
    </row>
    <row r="30" spans="4:9" s="1" customFormat="1" ht="15.6" hidden="1" x14ac:dyDescent="0.3">
      <c r="D30" s="7"/>
      <c r="F30" s="6"/>
      <c r="I30" s="10"/>
    </row>
    <row r="31" spans="4:9" s="1" customFormat="1" ht="15.6" hidden="1" x14ac:dyDescent="0.3">
      <c r="D31" s="7"/>
      <c r="F31" s="6"/>
      <c r="I31" s="10"/>
    </row>
    <row r="32" spans="4:9" s="1" customFormat="1" ht="15.6" hidden="1" x14ac:dyDescent="0.3">
      <c r="D32" s="7"/>
      <c r="F32" s="6"/>
      <c r="I32" s="10"/>
    </row>
    <row r="33" spans="4:9" s="1" customFormat="1" ht="15.6" hidden="1" x14ac:dyDescent="0.3">
      <c r="D33" s="7"/>
      <c r="F33" s="6"/>
      <c r="I33" s="10"/>
    </row>
    <row r="34" spans="4:9" s="1" customFormat="1" ht="15.6" hidden="1" x14ac:dyDescent="0.3">
      <c r="D34" s="7"/>
      <c r="F34" s="6"/>
      <c r="I34" s="10"/>
    </row>
    <row r="35" spans="4:9" s="1" customFormat="1" ht="15.6" hidden="1" x14ac:dyDescent="0.3">
      <c r="D35" s="7"/>
      <c r="F35" s="6"/>
      <c r="I35" s="10"/>
    </row>
    <row r="36" spans="4:9" s="1" customFormat="1" ht="15.6" hidden="1" x14ac:dyDescent="0.3">
      <c r="D36" s="7"/>
      <c r="F36" s="6"/>
      <c r="I36" s="10"/>
    </row>
    <row r="37" spans="4:9" s="1" customFormat="1" ht="15.6" hidden="1" x14ac:dyDescent="0.3">
      <c r="D37" s="7"/>
      <c r="F37" s="6"/>
      <c r="I37" s="10"/>
    </row>
    <row r="38" spans="4:9" s="1" customFormat="1" ht="15.6" hidden="1" x14ac:dyDescent="0.3">
      <c r="D38" s="7"/>
      <c r="F38" s="6"/>
      <c r="I38" s="10"/>
    </row>
    <row r="39" spans="4:9" s="1" customFormat="1" ht="15.6" hidden="1" x14ac:dyDescent="0.3">
      <c r="D39" s="7"/>
      <c r="F39" s="6"/>
      <c r="I39" s="10"/>
    </row>
    <row r="40" spans="4:9" s="1" customFormat="1" ht="15.6" hidden="1" x14ac:dyDescent="0.3">
      <c r="D40" s="7"/>
      <c r="F40" s="6"/>
      <c r="I40" s="10"/>
    </row>
    <row r="41" spans="4:9" s="1" customFormat="1" ht="15.6" hidden="1" x14ac:dyDescent="0.3">
      <c r="D41" s="7"/>
      <c r="F41" s="6"/>
      <c r="I41" s="10"/>
    </row>
    <row r="42" spans="4:9" s="1" customFormat="1" ht="15.6" hidden="1" x14ac:dyDescent="0.3">
      <c r="D42" s="7"/>
      <c r="F42" s="6"/>
      <c r="I42" s="10"/>
    </row>
    <row r="43" spans="4:9" s="1" customFormat="1" ht="15.6" hidden="1" x14ac:dyDescent="0.3">
      <c r="D43" s="7"/>
      <c r="F43" s="6"/>
      <c r="I43" s="10"/>
    </row>
    <row r="44" spans="4:9" s="1" customFormat="1" ht="15.6" hidden="1" x14ac:dyDescent="0.3">
      <c r="D44" s="7"/>
      <c r="F44" s="6"/>
      <c r="I44" s="10"/>
    </row>
    <row r="45" spans="4:9" s="1" customFormat="1" ht="15.6" hidden="1" x14ac:dyDescent="0.3">
      <c r="D45" s="7"/>
      <c r="F45" s="6"/>
      <c r="I45" s="10"/>
    </row>
    <row r="46" spans="4:9" s="1" customFormat="1" ht="15.6" hidden="1" x14ac:dyDescent="0.3">
      <c r="D46" s="7"/>
      <c r="F46" s="6"/>
      <c r="I46" s="10"/>
    </row>
    <row r="47" spans="4:9" s="1" customFormat="1" ht="15.6" hidden="1" x14ac:dyDescent="0.3">
      <c r="D47" s="7"/>
      <c r="F47" s="6"/>
      <c r="I47" s="10"/>
    </row>
    <row r="48" spans="4:9" s="1" customFormat="1" ht="15.6" hidden="1" x14ac:dyDescent="0.3">
      <c r="D48" s="7"/>
      <c r="F48" s="6"/>
      <c r="I48" s="10"/>
    </row>
    <row r="49" spans="4:9" s="1" customFormat="1" ht="15.6" hidden="1" x14ac:dyDescent="0.3">
      <c r="D49" s="7"/>
      <c r="F49" s="6"/>
      <c r="I49" s="10"/>
    </row>
    <row r="50" spans="4:9" s="1" customFormat="1" ht="15.6" hidden="1" x14ac:dyDescent="0.3">
      <c r="D50" s="7"/>
      <c r="F50" s="6"/>
      <c r="I50" s="10"/>
    </row>
    <row r="51" spans="4:9" s="1" customFormat="1" ht="15.6" hidden="1" x14ac:dyDescent="0.3">
      <c r="D51" s="7"/>
      <c r="F51" s="6"/>
      <c r="I51" s="10"/>
    </row>
    <row r="52" spans="4:9" s="1" customFormat="1" ht="15.6" hidden="1" x14ac:dyDescent="0.3">
      <c r="D52" s="7"/>
      <c r="F52" s="6"/>
      <c r="I52" s="10"/>
    </row>
    <row r="53" spans="4:9" s="1" customFormat="1" ht="15.6" hidden="1" x14ac:dyDescent="0.3">
      <c r="D53" s="7"/>
      <c r="F53" s="6"/>
      <c r="I53" s="10"/>
    </row>
    <row r="54" spans="4:9" s="1" customFormat="1" ht="15.6" hidden="1" x14ac:dyDescent="0.3">
      <c r="D54" s="7"/>
      <c r="F54" s="6"/>
      <c r="I54" s="10"/>
    </row>
    <row r="55" spans="4:9" s="1" customFormat="1" ht="15.6" hidden="1" x14ac:dyDescent="0.3">
      <c r="D55" s="7"/>
      <c r="F55" s="6"/>
      <c r="I55" s="10"/>
    </row>
    <row r="56" spans="4:9" s="1" customFormat="1" ht="15.6" hidden="1" x14ac:dyDescent="0.3">
      <c r="D56" s="7"/>
      <c r="F56" s="6"/>
      <c r="I56" s="10"/>
    </row>
    <row r="57" spans="4:9" s="1" customFormat="1" ht="15.6" hidden="1" x14ac:dyDescent="0.3">
      <c r="D57" s="7"/>
      <c r="F57" s="6"/>
      <c r="I57" s="10"/>
    </row>
    <row r="58" spans="4:9" s="1" customFormat="1" ht="15.6" hidden="1" x14ac:dyDescent="0.3">
      <c r="D58" s="7"/>
      <c r="F58" s="6"/>
      <c r="I58" s="10"/>
    </row>
    <row r="59" spans="4:9" s="1" customFormat="1" ht="15.6" hidden="1" x14ac:dyDescent="0.3">
      <c r="D59" s="7"/>
      <c r="F59" s="6"/>
      <c r="I59" s="10"/>
    </row>
    <row r="60" spans="4:9" s="1" customFormat="1" ht="15.6" hidden="1" x14ac:dyDescent="0.3">
      <c r="D60" s="7"/>
      <c r="F60" s="6"/>
      <c r="I60" s="10"/>
    </row>
    <row r="61" spans="4:9" s="1" customFormat="1" ht="15.6" hidden="1" x14ac:dyDescent="0.3">
      <c r="D61" s="7"/>
      <c r="F61" s="6"/>
      <c r="I61" s="10"/>
    </row>
    <row r="62" spans="4:9" s="1" customFormat="1" ht="15.6" hidden="1" x14ac:dyDescent="0.3">
      <c r="D62" s="7"/>
      <c r="F62" s="6"/>
      <c r="I62" s="10"/>
    </row>
    <row r="63" spans="4:9" s="1" customFormat="1" ht="15.6" hidden="1" x14ac:dyDescent="0.3">
      <c r="D63" s="7"/>
      <c r="F63" s="6"/>
      <c r="I63" s="10"/>
    </row>
    <row r="64" spans="4:9" s="1" customFormat="1" ht="15.6" hidden="1" x14ac:dyDescent="0.3">
      <c r="D64" s="7"/>
      <c r="F64" s="6"/>
      <c r="I64" s="10"/>
    </row>
    <row r="65" spans="4:9" s="1" customFormat="1" ht="15.6" hidden="1" x14ac:dyDescent="0.3">
      <c r="D65" s="7"/>
      <c r="F65" s="6"/>
      <c r="I65" s="10"/>
    </row>
    <row r="66" spans="4:9" s="1" customFormat="1" ht="15.6" hidden="1" x14ac:dyDescent="0.3">
      <c r="D66" s="7"/>
      <c r="F66" s="6"/>
      <c r="I66" s="10"/>
    </row>
    <row r="67" spans="4:9" s="1" customFormat="1" ht="15.6" hidden="1" x14ac:dyDescent="0.3">
      <c r="D67" s="7"/>
      <c r="F67" s="6"/>
      <c r="I67" s="10"/>
    </row>
    <row r="68" spans="4:9" s="1" customFormat="1" ht="15.6" hidden="1" x14ac:dyDescent="0.3">
      <c r="D68" s="7"/>
      <c r="F68" s="6"/>
      <c r="I68" s="10"/>
    </row>
    <row r="69" spans="4:9" s="1" customFormat="1" ht="15.6" hidden="1" x14ac:dyDescent="0.3">
      <c r="D69" s="7"/>
      <c r="F69" s="6"/>
      <c r="I69" s="10"/>
    </row>
    <row r="70" spans="4:9" s="1" customFormat="1" ht="15.6" hidden="1" x14ac:dyDescent="0.3">
      <c r="D70" s="7"/>
      <c r="F70" s="6"/>
      <c r="I70" s="10"/>
    </row>
    <row r="71" spans="4:9" s="1" customFormat="1" ht="15.6" hidden="1" x14ac:dyDescent="0.3">
      <c r="D71" s="7"/>
      <c r="F71" s="6"/>
      <c r="I71" s="10"/>
    </row>
    <row r="72" spans="4:9" s="1" customFormat="1" ht="15.6" hidden="1" x14ac:dyDescent="0.3">
      <c r="D72" s="7"/>
      <c r="F72" s="6"/>
      <c r="I72" s="10"/>
    </row>
    <row r="73" spans="4:9" s="1" customFormat="1" ht="15.6" hidden="1" x14ac:dyDescent="0.3">
      <c r="D73" s="7"/>
      <c r="F73" s="6"/>
      <c r="I73" s="10"/>
    </row>
    <row r="74" spans="4:9" s="1" customFormat="1" ht="15.6" hidden="1" x14ac:dyDescent="0.3">
      <c r="D74" s="7"/>
      <c r="F74" s="6"/>
      <c r="I74" s="10"/>
    </row>
    <row r="75" spans="4:9" s="1" customFormat="1" ht="15.6" hidden="1" x14ac:dyDescent="0.3">
      <c r="D75" s="7"/>
      <c r="F75" s="6"/>
      <c r="I75" s="10"/>
    </row>
    <row r="76" spans="4:9" s="1" customFormat="1" ht="15.6" hidden="1" x14ac:dyDescent="0.3">
      <c r="D76" s="7"/>
      <c r="F76" s="6"/>
      <c r="I76" s="10"/>
    </row>
    <row r="77" spans="4:9" s="1" customFormat="1" ht="15.6" hidden="1" x14ac:dyDescent="0.3">
      <c r="D77" s="7"/>
      <c r="F77" s="6"/>
      <c r="I77" s="10"/>
    </row>
    <row r="78" spans="4:9" s="1" customFormat="1" ht="15.6" hidden="1" x14ac:dyDescent="0.3">
      <c r="D78" s="7"/>
      <c r="F78" s="6"/>
      <c r="I78" s="10"/>
    </row>
    <row r="79" spans="4:9" s="1" customFormat="1" ht="15.6" hidden="1" x14ac:dyDescent="0.3">
      <c r="D79" s="7"/>
      <c r="F79" s="6"/>
      <c r="I79" s="10"/>
    </row>
    <row r="80" spans="4:9" s="1" customFormat="1" ht="15.6" hidden="1" x14ac:dyDescent="0.3">
      <c r="D80" s="7"/>
      <c r="F80" s="6"/>
      <c r="I80" s="10"/>
    </row>
    <row r="81" spans="4:9" s="1" customFormat="1" ht="15.6" hidden="1" x14ac:dyDescent="0.3">
      <c r="D81" s="7"/>
      <c r="F81" s="6"/>
      <c r="I81" s="10"/>
    </row>
    <row r="82" spans="4:9" s="1" customFormat="1" ht="15.6" hidden="1" x14ac:dyDescent="0.3">
      <c r="D82" s="7"/>
      <c r="F82" s="6"/>
      <c r="I82" s="10"/>
    </row>
    <row r="83" spans="4:9" s="1" customFormat="1" ht="15.6" hidden="1" x14ac:dyDescent="0.3">
      <c r="D83" s="7"/>
      <c r="F83" s="6"/>
      <c r="I83" s="10"/>
    </row>
    <row r="84" spans="4:9" s="1" customFormat="1" ht="15.6" hidden="1" x14ac:dyDescent="0.3">
      <c r="D84" s="7"/>
      <c r="F84" s="6"/>
      <c r="I84" s="10"/>
    </row>
    <row r="85" spans="4:9" s="1" customFormat="1" ht="15.6" hidden="1" x14ac:dyDescent="0.3">
      <c r="D85" s="7"/>
      <c r="F85" s="6"/>
      <c r="I85" s="10"/>
    </row>
    <row r="86" spans="4:9" s="1" customFormat="1" ht="15.6" hidden="1" x14ac:dyDescent="0.3">
      <c r="D86" s="7"/>
      <c r="F86" s="6"/>
      <c r="I86" s="10"/>
    </row>
    <row r="87" spans="4:9" s="1" customFormat="1" ht="15.6" hidden="1" x14ac:dyDescent="0.3">
      <c r="D87" s="7"/>
      <c r="F87" s="6"/>
      <c r="I87" s="10"/>
    </row>
    <row r="88" spans="4:9" s="1" customFormat="1" ht="15.6" hidden="1" x14ac:dyDescent="0.3">
      <c r="D88" s="7"/>
      <c r="F88" s="6"/>
      <c r="I88" s="10"/>
    </row>
    <row r="89" spans="4:9" s="1" customFormat="1" ht="15.6" hidden="1" x14ac:dyDescent="0.3">
      <c r="D89" s="7"/>
      <c r="F89" s="6"/>
      <c r="I89" s="10"/>
    </row>
    <row r="90" spans="4:9" s="1" customFormat="1" ht="15.6" hidden="1" x14ac:dyDescent="0.3">
      <c r="D90" s="7"/>
      <c r="F90" s="6"/>
      <c r="I90" s="10"/>
    </row>
    <row r="91" spans="4:9" s="1" customFormat="1" ht="15.6" hidden="1" x14ac:dyDescent="0.3">
      <c r="D91" s="7"/>
      <c r="F91" s="6"/>
      <c r="I91" s="10"/>
    </row>
    <row r="92" spans="4:9" s="1" customFormat="1" ht="15.6" hidden="1" x14ac:dyDescent="0.3">
      <c r="D92" s="7"/>
      <c r="F92" s="6"/>
      <c r="I92" s="10"/>
    </row>
    <row r="93" spans="4:9" s="1" customFormat="1" ht="15.6" hidden="1" x14ac:dyDescent="0.3">
      <c r="D93" s="7"/>
      <c r="F93" s="6"/>
      <c r="I93" s="10"/>
    </row>
    <row r="94" spans="4:9" s="1" customFormat="1" ht="15.6" hidden="1" x14ac:dyDescent="0.3">
      <c r="D94" s="7"/>
      <c r="F94" s="6"/>
      <c r="I94" s="10"/>
    </row>
    <row r="95" spans="4:9" s="1" customFormat="1" ht="15.6" hidden="1" x14ac:dyDescent="0.3">
      <c r="D95" s="7"/>
      <c r="F95" s="6"/>
      <c r="I95" s="10"/>
    </row>
    <row r="96" spans="4:9" s="1" customFormat="1" ht="15.6" hidden="1" x14ac:dyDescent="0.3">
      <c r="D96" s="7"/>
      <c r="F96" s="6"/>
      <c r="I96" s="10"/>
    </row>
    <row r="97" spans="4:9" s="1" customFormat="1" ht="15.6" hidden="1" x14ac:dyDescent="0.3">
      <c r="D97" s="7"/>
      <c r="F97" s="6"/>
      <c r="I97" s="10"/>
    </row>
    <row r="98" spans="4:9" s="1" customFormat="1" ht="15.6" hidden="1" x14ac:dyDescent="0.3">
      <c r="D98" s="7"/>
      <c r="F98" s="6"/>
      <c r="I98" s="10"/>
    </row>
    <row r="99" spans="4:9" s="1" customFormat="1" ht="15.6" hidden="1" x14ac:dyDescent="0.3">
      <c r="D99" s="7"/>
      <c r="F99" s="6"/>
      <c r="I99" s="10"/>
    </row>
    <row r="100" spans="4:9" s="1" customFormat="1" ht="15.6" hidden="1" x14ac:dyDescent="0.3">
      <c r="D100" s="7"/>
      <c r="F100" s="6"/>
      <c r="I100" s="10"/>
    </row>
    <row r="101" spans="4:9" s="1" customFormat="1" ht="15.6" hidden="1" x14ac:dyDescent="0.3">
      <c r="D101" s="7"/>
      <c r="F101" s="6"/>
      <c r="I101" s="10"/>
    </row>
    <row r="102" spans="4:9" s="1" customFormat="1" ht="15.6" hidden="1" x14ac:dyDescent="0.3">
      <c r="D102" s="7"/>
      <c r="F102" s="6"/>
      <c r="I102" s="10"/>
    </row>
    <row r="103" spans="4:9" s="1" customFormat="1" ht="15.6" hidden="1" x14ac:dyDescent="0.3">
      <c r="D103" s="7"/>
      <c r="F103" s="6"/>
      <c r="I103" s="10"/>
    </row>
    <row r="104" spans="4:9" s="1" customFormat="1" ht="15.6" hidden="1" x14ac:dyDescent="0.3">
      <c r="D104" s="7"/>
      <c r="F104" s="6"/>
      <c r="I104" s="10"/>
    </row>
    <row r="105" spans="4:9" s="1" customFormat="1" ht="15.6" hidden="1" x14ac:dyDescent="0.3">
      <c r="D105" s="7"/>
      <c r="F105" s="6"/>
      <c r="I105" s="10"/>
    </row>
    <row r="106" spans="4:9" s="1" customFormat="1" ht="15.6" hidden="1" x14ac:dyDescent="0.3">
      <c r="D106" s="7"/>
      <c r="F106" s="6"/>
      <c r="I106" s="10"/>
    </row>
    <row r="107" spans="4:9" s="1" customFormat="1" ht="15.6" hidden="1" x14ac:dyDescent="0.3">
      <c r="D107" s="7"/>
      <c r="F107" s="6"/>
      <c r="I107" s="10"/>
    </row>
    <row r="108" spans="4:9" s="1" customFormat="1" ht="15.6" hidden="1" x14ac:dyDescent="0.3">
      <c r="D108" s="7"/>
      <c r="F108" s="6"/>
      <c r="I108" s="10"/>
    </row>
    <row r="109" spans="4:9" s="1" customFormat="1" ht="15.6" hidden="1" x14ac:dyDescent="0.3">
      <c r="D109" s="7"/>
      <c r="F109" s="6"/>
      <c r="I109" s="10"/>
    </row>
    <row r="110" spans="4:9" s="1" customFormat="1" ht="15.6" hidden="1" x14ac:dyDescent="0.3">
      <c r="D110" s="7"/>
      <c r="F110" s="6"/>
      <c r="I110" s="10"/>
    </row>
    <row r="111" spans="4:9" s="1" customFormat="1" ht="15.6" hidden="1" x14ac:dyDescent="0.3">
      <c r="D111" s="7"/>
      <c r="F111" s="6"/>
      <c r="I111" s="10"/>
    </row>
    <row r="112" spans="4:9" s="1" customFormat="1" ht="15.6" hidden="1" x14ac:dyDescent="0.3">
      <c r="D112" s="7"/>
      <c r="F112" s="6"/>
      <c r="I112" s="10"/>
    </row>
    <row r="113" spans="4:9" s="1" customFormat="1" ht="15.6" hidden="1" x14ac:dyDescent="0.3">
      <c r="D113" s="7"/>
      <c r="F113" s="6"/>
      <c r="I113" s="10"/>
    </row>
    <row r="114" spans="4:9" s="1" customFormat="1" ht="15.6" hidden="1" x14ac:dyDescent="0.3">
      <c r="D114" s="7"/>
      <c r="F114" s="6"/>
      <c r="I114" s="10"/>
    </row>
    <row r="115" spans="4:9" s="1" customFormat="1" ht="15.6" hidden="1" x14ac:dyDescent="0.3">
      <c r="D115" s="7"/>
      <c r="F115" s="6"/>
      <c r="I115" s="10"/>
    </row>
    <row r="116" spans="4:9" s="1" customFormat="1" ht="15.6" hidden="1" x14ac:dyDescent="0.3">
      <c r="D116" s="7"/>
      <c r="F116" s="6"/>
      <c r="I116" s="10"/>
    </row>
    <row r="117" spans="4:9" s="1" customFormat="1" ht="15.6" hidden="1" x14ac:dyDescent="0.3">
      <c r="D117" s="7"/>
      <c r="F117" s="6"/>
      <c r="I117" s="10"/>
    </row>
    <row r="118" spans="4:9" s="1" customFormat="1" ht="15.6" hidden="1" x14ac:dyDescent="0.3">
      <c r="D118" s="7"/>
      <c r="F118" s="6"/>
      <c r="I118" s="10"/>
    </row>
    <row r="119" spans="4:9" s="1" customFormat="1" ht="15.6" hidden="1" x14ac:dyDescent="0.3">
      <c r="D119" s="7"/>
      <c r="F119" s="6"/>
      <c r="I119" s="10"/>
    </row>
    <row r="120" spans="4:9" s="1" customFormat="1" ht="15.6" hidden="1" x14ac:dyDescent="0.3">
      <c r="D120" s="7"/>
      <c r="F120" s="6"/>
      <c r="I120" s="10"/>
    </row>
    <row r="121" spans="4:9" s="1" customFormat="1" ht="15.6" hidden="1" x14ac:dyDescent="0.3">
      <c r="D121" s="7"/>
      <c r="F121" s="6"/>
      <c r="I121" s="10"/>
    </row>
    <row r="122" spans="4:9" s="1" customFormat="1" ht="15.6" hidden="1" x14ac:dyDescent="0.3">
      <c r="D122" s="7"/>
      <c r="F122" s="6"/>
      <c r="I122" s="10"/>
    </row>
    <row r="123" spans="4:9" s="1" customFormat="1" ht="15.6" hidden="1" x14ac:dyDescent="0.3">
      <c r="D123" s="7"/>
      <c r="F123" s="6"/>
      <c r="I123" s="10"/>
    </row>
    <row r="124" spans="4:9" s="1" customFormat="1" ht="15.6" hidden="1" x14ac:dyDescent="0.3">
      <c r="D124" s="7"/>
      <c r="F124" s="6"/>
      <c r="I124" s="10"/>
    </row>
    <row r="125" spans="4:9" s="1" customFormat="1" ht="15.6" hidden="1" x14ac:dyDescent="0.3">
      <c r="D125" s="7"/>
      <c r="F125" s="6"/>
      <c r="I125" s="10"/>
    </row>
    <row r="126" spans="4:9" s="1" customFormat="1" ht="15.6" hidden="1" x14ac:dyDescent="0.3">
      <c r="D126" s="7"/>
      <c r="F126" s="6"/>
      <c r="I126" s="10"/>
    </row>
    <row r="127" spans="4:9" s="1" customFormat="1" ht="15.6" hidden="1" x14ac:dyDescent="0.3">
      <c r="D127" s="7"/>
      <c r="F127" s="6"/>
      <c r="I127" s="10"/>
    </row>
    <row r="128" spans="4:9" s="1" customFormat="1" ht="15.6" hidden="1" x14ac:dyDescent="0.3">
      <c r="D128" s="7"/>
      <c r="F128" s="6"/>
      <c r="I128" s="10"/>
    </row>
    <row r="129" spans="4:9" s="1" customFormat="1" ht="15.6" hidden="1" x14ac:dyDescent="0.3">
      <c r="D129" s="7"/>
      <c r="F129" s="6"/>
      <c r="I129" s="10"/>
    </row>
    <row r="130" spans="4:9" s="1" customFormat="1" ht="15.6" hidden="1" x14ac:dyDescent="0.3">
      <c r="D130" s="7"/>
      <c r="F130" s="6"/>
      <c r="I130" s="10"/>
    </row>
    <row r="131" spans="4:9" s="1" customFormat="1" ht="15.6" hidden="1" x14ac:dyDescent="0.3">
      <c r="D131" s="7"/>
      <c r="F131" s="6"/>
      <c r="I131" s="10"/>
    </row>
    <row r="132" spans="4:9" s="1" customFormat="1" ht="15.6" hidden="1" x14ac:dyDescent="0.3">
      <c r="D132" s="7"/>
      <c r="F132" s="6"/>
      <c r="I132" s="10"/>
    </row>
    <row r="133" spans="4:9" s="1" customFormat="1" ht="15.6" hidden="1" x14ac:dyDescent="0.3">
      <c r="D133" s="7"/>
      <c r="F133" s="6"/>
      <c r="I133" s="10"/>
    </row>
    <row r="134" spans="4:9" s="1" customFormat="1" ht="15.6" hidden="1" x14ac:dyDescent="0.3">
      <c r="D134" s="7"/>
      <c r="F134" s="6"/>
      <c r="I134" s="10"/>
    </row>
    <row r="135" spans="4:9" s="1" customFormat="1" ht="15.6" hidden="1" x14ac:dyDescent="0.3">
      <c r="D135" s="7"/>
      <c r="F135" s="6"/>
      <c r="I135" s="10"/>
    </row>
    <row r="136" spans="4:9" s="1" customFormat="1" ht="15.6" hidden="1" x14ac:dyDescent="0.3">
      <c r="D136" s="7"/>
      <c r="F136" s="6"/>
      <c r="I136" s="10"/>
    </row>
    <row r="137" spans="4:9" s="1" customFormat="1" ht="15.6" hidden="1" x14ac:dyDescent="0.3">
      <c r="D137" s="7"/>
      <c r="F137" s="6"/>
      <c r="I137" s="10"/>
    </row>
    <row r="138" spans="4:9" s="1" customFormat="1" ht="15.6" hidden="1" x14ac:dyDescent="0.3">
      <c r="D138" s="7"/>
      <c r="F138" s="6"/>
      <c r="I138" s="10"/>
    </row>
    <row r="139" spans="4:9" s="1" customFormat="1" ht="15.6" hidden="1" x14ac:dyDescent="0.3">
      <c r="D139" s="7"/>
      <c r="F139" s="6"/>
      <c r="I139" s="10"/>
    </row>
    <row r="140" spans="4:9" s="1" customFormat="1" ht="15.6" hidden="1" x14ac:dyDescent="0.3">
      <c r="D140" s="7"/>
      <c r="F140" s="6"/>
      <c r="I140" s="10"/>
    </row>
    <row r="141" spans="4:9" s="1" customFormat="1" ht="15.6" hidden="1" x14ac:dyDescent="0.3">
      <c r="D141" s="7"/>
      <c r="F141" s="6"/>
      <c r="I141" s="10"/>
    </row>
    <row r="142" spans="4:9" s="1" customFormat="1" ht="15.6" hidden="1" x14ac:dyDescent="0.3">
      <c r="D142" s="7"/>
      <c r="F142" s="6"/>
      <c r="I142" s="10"/>
    </row>
    <row r="143" spans="4:9" s="1" customFormat="1" ht="15.6" hidden="1" x14ac:dyDescent="0.3">
      <c r="D143" s="7"/>
      <c r="F143" s="6"/>
      <c r="I143" s="10"/>
    </row>
    <row r="144" spans="4:9" s="1" customFormat="1" ht="15.6" hidden="1" x14ac:dyDescent="0.3">
      <c r="D144" s="7"/>
      <c r="F144" s="6"/>
      <c r="I144" s="10"/>
    </row>
    <row r="145" spans="2:10" ht="15.6" hidden="1" x14ac:dyDescent="0.3">
      <c r="B145" s="1"/>
      <c r="C145" s="1"/>
      <c r="E145" s="1"/>
      <c r="F145" s="6"/>
      <c r="G145" s="1"/>
      <c r="H145" s="1"/>
      <c r="I145" s="10"/>
      <c r="J145" s="1"/>
    </row>
    <row r="146" spans="2:10" ht="15.6" hidden="1" x14ac:dyDescent="0.3">
      <c r="B146" s="1"/>
      <c r="C146" s="1"/>
      <c r="E146" s="1"/>
      <c r="F146" s="6"/>
      <c r="G146" s="1"/>
      <c r="H146" s="1"/>
      <c r="I146" s="10"/>
      <c r="J146" s="1"/>
    </row>
    <row r="147" spans="2:10" ht="15.6" hidden="1" x14ac:dyDescent="0.3">
      <c r="B147" s="1"/>
      <c r="C147" s="1"/>
      <c r="E147" s="1"/>
      <c r="F147" s="6"/>
      <c r="G147" s="1"/>
      <c r="H147" s="1"/>
      <c r="I147" s="10"/>
      <c r="J147" s="1"/>
    </row>
    <row r="148" spans="2:10" ht="15.6" hidden="1" x14ac:dyDescent="0.3"/>
    <row r="149" spans="2:10" ht="15.6" hidden="1" x14ac:dyDescent="0.3"/>
    <row r="150" spans="2:10" ht="15.6" hidden="1" x14ac:dyDescent="0.3"/>
    <row r="151" spans="2:10" ht="15.6" hidden="1" x14ac:dyDescent="0.3"/>
    <row r="152" spans="2:10" ht="15.6" hidden="1" x14ac:dyDescent="0.3"/>
    <row r="153" spans="2:10" ht="15.6" hidden="1" x14ac:dyDescent="0.3"/>
    <row r="154" spans="2:10" ht="15.6" hidden="1" x14ac:dyDescent="0.3"/>
    <row r="155" spans="2:10" ht="15.6" hidden="1" x14ac:dyDescent="0.3"/>
    <row r="156" spans="2:10" ht="15.6" hidden="1" x14ac:dyDescent="0.3"/>
    <row r="157" spans="2:10" ht="15.6" hidden="1" x14ac:dyDescent="0.3"/>
    <row r="158" spans="2:10" ht="15.6" hidden="1" x14ac:dyDescent="0.3"/>
    <row r="159" spans="2:10" ht="15.6" hidden="1" x14ac:dyDescent="0.3"/>
    <row r="160" spans="2:10" ht="15.6" hidden="1" x14ac:dyDescent="0.3"/>
    <row r="161" ht="15.6" hidden="1" x14ac:dyDescent="0.3"/>
    <row r="162" ht="15.6" hidden="1" x14ac:dyDescent="0.3"/>
    <row r="163" ht="15.6" hidden="1" x14ac:dyDescent="0.3"/>
    <row r="164" ht="15.6" hidden="1" x14ac:dyDescent="0.3"/>
    <row r="165" ht="15.6" hidden="1" x14ac:dyDescent="0.3"/>
    <row r="166" ht="15.6" hidden="1" x14ac:dyDescent="0.3"/>
    <row r="167" ht="15.6" hidden="1" x14ac:dyDescent="0.3"/>
    <row r="168" ht="15.6" hidden="1" x14ac:dyDescent="0.3"/>
    <row r="169" ht="15.6" hidden="1" x14ac:dyDescent="0.3"/>
    <row r="170" ht="15.6" hidden="1" x14ac:dyDescent="0.3"/>
    <row r="171" ht="15.6" hidden="1" x14ac:dyDescent="0.3"/>
    <row r="172" ht="15.6" hidden="1" x14ac:dyDescent="0.3"/>
    <row r="173" ht="15.6" hidden="1" x14ac:dyDescent="0.3"/>
    <row r="174" ht="15.6" hidden="1" x14ac:dyDescent="0.3"/>
    <row r="175" ht="15.6" hidden="1" x14ac:dyDescent="0.3"/>
    <row r="176" ht="15.6" hidden="1" x14ac:dyDescent="0.3"/>
    <row r="177" ht="15.6" hidden="1" x14ac:dyDescent="0.3"/>
    <row r="178" ht="15.6" hidden="1" x14ac:dyDescent="0.3"/>
    <row r="179" ht="15.6" hidden="1" x14ac:dyDescent="0.3"/>
    <row r="180" ht="15.6" hidden="1" x14ac:dyDescent="0.3"/>
    <row r="181" ht="15.6" hidden="1" x14ac:dyDescent="0.3"/>
    <row r="182" ht="15.6" hidden="1" x14ac:dyDescent="0.3"/>
    <row r="183" ht="15.6" hidden="1" x14ac:dyDescent="0.3"/>
    <row r="184" ht="15.6" hidden="1" x14ac:dyDescent="0.3"/>
    <row r="185" ht="15.6" hidden="1" x14ac:dyDescent="0.3"/>
    <row r="186" ht="15.6" hidden="1" x14ac:dyDescent="0.3"/>
    <row r="187" ht="15.6" hidden="1" x14ac:dyDescent="0.3"/>
    <row r="188" ht="15.6" hidden="1" x14ac:dyDescent="0.3"/>
    <row r="189" ht="15.6" hidden="1" x14ac:dyDescent="0.3"/>
    <row r="190" ht="15.6" hidden="1" x14ac:dyDescent="0.3"/>
    <row r="191" ht="15.6" hidden="1" x14ac:dyDescent="0.3"/>
    <row r="192" ht="15.6" hidden="1" x14ac:dyDescent="0.3"/>
    <row r="193" ht="15.6" hidden="1" x14ac:dyDescent="0.3"/>
    <row r="194" ht="15.6" hidden="1" x14ac:dyDescent="0.3"/>
    <row r="195" ht="15.6" hidden="1" x14ac:dyDescent="0.3"/>
    <row r="196" ht="15.6" hidden="1" x14ac:dyDescent="0.3"/>
    <row r="197" ht="15.6" hidden="1" x14ac:dyDescent="0.3"/>
    <row r="198" ht="15.6" hidden="1" x14ac:dyDescent="0.3"/>
    <row r="199" ht="15.6" hidden="1" x14ac:dyDescent="0.3"/>
    <row r="200" ht="15.6" hidden="1" x14ac:dyDescent="0.3"/>
    <row r="201" ht="15.6" hidden="1" x14ac:dyDescent="0.3"/>
    <row r="202" ht="15.6" hidden="1" x14ac:dyDescent="0.3"/>
    <row r="203" ht="15.6" hidden="1" x14ac:dyDescent="0.3"/>
    <row r="204" ht="15.6" hidden="1" x14ac:dyDescent="0.3"/>
    <row r="205" ht="15.6" hidden="1" x14ac:dyDescent="0.3"/>
    <row r="206" ht="15.6" hidden="1" x14ac:dyDescent="0.3"/>
    <row r="207" ht="15.6" hidden="1" x14ac:dyDescent="0.3"/>
    <row r="208" ht="15.6" hidden="1" x14ac:dyDescent="0.3"/>
    <row r="209" ht="15.6" hidden="1" x14ac:dyDescent="0.3"/>
    <row r="210" ht="15.6" hidden="1" x14ac:dyDescent="0.3"/>
    <row r="211" ht="15.6" hidden="1" x14ac:dyDescent="0.3"/>
    <row r="212" ht="15.6" hidden="1" x14ac:dyDescent="0.3"/>
    <row r="213" ht="15.6" hidden="1" x14ac:dyDescent="0.3"/>
    <row r="214" ht="15.6" hidden="1" x14ac:dyDescent="0.3"/>
    <row r="215" ht="15.6" hidden="1" x14ac:dyDescent="0.3"/>
    <row r="216" ht="15.6" hidden="1" x14ac:dyDescent="0.3"/>
    <row r="217" ht="15.6" hidden="1" x14ac:dyDescent="0.3"/>
    <row r="218" ht="15.6" hidden="1" x14ac:dyDescent="0.3"/>
    <row r="219" ht="15.6" hidden="1" x14ac:dyDescent="0.3"/>
    <row r="220" ht="15.6" hidden="1" x14ac:dyDescent="0.3"/>
    <row r="221" ht="15.6" hidden="1" x14ac:dyDescent="0.3"/>
    <row r="222" ht="15.6" hidden="1" x14ac:dyDescent="0.3"/>
    <row r="223" ht="15.6" hidden="1" x14ac:dyDescent="0.3"/>
    <row r="224" ht="15.6" hidden="1" x14ac:dyDescent="0.3"/>
    <row r="225" ht="15.6" hidden="1" x14ac:dyDescent="0.3"/>
    <row r="226" ht="15.6" hidden="1" x14ac:dyDescent="0.3"/>
    <row r="227" ht="15.6" hidden="1" x14ac:dyDescent="0.3"/>
    <row r="228" ht="15.6" hidden="1" x14ac:dyDescent="0.3"/>
    <row r="229" ht="15.6" hidden="1" x14ac:dyDescent="0.3"/>
    <row r="230" ht="15.6" hidden="1" x14ac:dyDescent="0.3"/>
    <row r="231" ht="15.6" hidden="1" x14ac:dyDescent="0.3"/>
    <row r="232" ht="15.6" hidden="1" x14ac:dyDescent="0.3"/>
    <row r="233" ht="15.6" hidden="1" x14ac:dyDescent="0.3"/>
    <row r="234" ht="15.6" hidden="1" x14ac:dyDescent="0.3"/>
    <row r="235" ht="15.6" hidden="1" x14ac:dyDescent="0.3"/>
    <row r="236" ht="15.6" hidden="1" x14ac:dyDescent="0.3"/>
    <row r="237" ht="15.6" hidden="1" x14ac:dyDescent="0.3"/>
    <row r="238" ht="15.6" hidden="1" x14ac:dyDescent="0.3"/>
    <row r="239" ht="15.6" hidden="1" x14ac:dyDescent="0.3"/>
    <row r="240" ht="15.6" hidden="1" x14ac:dyDescent="0.3"/>
    <row r="241" ht="15.6" hidden="1" x14ac:dyDescent="0.3"/>
    <row r="242" ht="15.6" hidden="1" x14ac:dyDescent="0.3"/>
    <row r="243" ht="15.6" hidden="1" x14ac:dyDescent="0.3"/>
    <row r="244" ht="15.6" hidden="1" x14ac:dyDescent="0.3"/>
    <row r="245" ht="15.6" hidden="1" x14ac:dyDescent="0.3"/>
    <row r="246" ht="15.6" hidden="1" x14ac:dyDescent="0.3"/>
    <row r="247" ht="15.6" hidden="1" x14ac:dyDescent="0.3"/>
    <row r="248" ht="15.6" hidden="1" x14ac:dyDescent="0.3"/>
    <row r="249" ht="15.6" hidden="1" x14ac:dyDescent="0.3"/>
    <row r="250" ht="15.6" hidden="1" x14ac:dyDescent="0.3"/>
    <row r="251" ht="15.6" hidden="1" x14ac:dyDescent="0.3"/>
    <row r="252" ht="15.6" hidden="1" x14ac:dyDescent="0.3"/>
    <row r="253" ht="15.6" hidden="1" x14ac:dyDescent="0.3"/>
    <row r="254" ht="15.6" hidden="1" x14ac:dyDescent="0.3"/>
    <row r="255" ht="15.6" hidden="1" x14ac:dyDescent="0.3"/>
    <row r="256" ht="15.6" hidden="1" x14ac:dyDescent="0.3"/>
    <row r="257" ht="15.6" hidden="1" x14ac:dyDescent="0.3"/>
    <row r="258" ht="15.6" hidden="1" x14ac:dyDescent="0.3"/>
    <row r="259" ht="15.6" hidden="1" x14ac:dyDescent="0.3"/>
    <row r="260" ht="15.6" hidden="1" x14ac:dyDescent="0.3"/>
    <row r="261" ht="15.6" hidden="1" x14ac:dyDescent="0.3"/>
    <row r="262" ht="15.6" hidden="1" x14ac:dyDescent="0.3"/>
    <row r="263" ht="15.6" hidden="1" x14ac:dyDescent="0.3"/>
    <row r="264" ht="15.6" hidden="1" x14ac:dyDescent="0.3"/>
    <row r="265" ht="15.6" hidden="1" x14ac:dyDescent="0.3"/>
    <row r="266" ht="15.6" hidden="1" x14ac:dyDescent="0.3"/>
    <row r="267" ht="15.6" hidden="1" x14ac:dyDescent="0.3"/>
    <row r="268" ht="15.6" hidden="1" x14ac:dyDescent="0.3"/>
    <row r="269" ht="15.6" hidden="1" x14ac:dyDescent="0.3"/>
    <row r="270" ht="15.6" hidden="1" x14ac:dyDescent="0.3"/>
    <row r="271" ht="15.6" hidden="1" x14ac:dyDescent="0.3"/>
    <row r="272" ht="15.6" hidden="1" x14ac:dyDescent="0.3"/>
    <row r="273" ht="15.6" hidden="1" x14ac:dyDescent="0.3"/>
    <row r="274" ht="15.6" hidden="1" x14ac:dyDescent="0.3"/>
    <row r="275" ht="15.6" hidden="1" x14ac:dyDescent="0.3"/>
    <row r="276" ht="15.6" hidden="1" x14ac:dyDescent="0.3"/>
    <row r="277" ht="15.6" hidden="1" x14ac:dyDescent="0.3"/>
    <row r="278" ht="15.6" hidden="1" x14ac:dyDescent="0.3"/>
    <row r="279" ht="15.6" hidden="1" x14ac:dyDescent="0.3"/>
    <row r="280" ht="15.6" hidden="1" x14ac:dyDescent="0.3"/>
    <row r="281" ht="15.6" hidden="1" x14ac:dyDescent="0.3"/>
    <row r="282" ht="15.6" hidden="1" x14ac:dyDescent="0.3"/>
    <row r="283" ht="15.6" hidden="1" x14ac:dyDescent="0.3"/>
    <row r="284" ht="15.6" hidden="1" x14ac:dyDescent="0.3"/>
    <row r="285" ht="15.6" hidden="1" x14ac:dyDescent="0.3"/>
    <row r="286" ht="15.6" hidden="1" x14ac:dyDescent="0.3"/>
    <row r="287" ht="15.6" hidden="1" x14ac:dyDescent="0.3"/>
    <row r="288" ht="15.6" hidden="1" x14ac:dyDescent="0.3"/>
    <row r="289" ht="15.6" hidden="1" x14ac:dyDescent="0.3"/>
    <row r="290" ht="15.6" hidden="1" x14ac:dyDescent="0.3"/>
    <row r="291" ht="15.6" hidden="1" x14ac:dyDescent="0.3"/>
    <row r="292" ht="15.6" hidden="1" x14ac:dyDescent="0.3"/>
    <row r="293" ht="15.6" hidden="1" x14ac:dyDescent="0.3"/>
    <row r="294" ht="15.6" hidden="1" x14ac:dyDescent="0.3"/>
    <row r="295" ht="15.6" hidden="1" x14ac:dyDescent="0.3"/>
    <row r="296" ht="15.6" hidden="1" x14ac:dyDescent="0.3"/>
    <row r="297" ht="15.6" hidden="1" x14ac:dyDescent="0.3"/>
    <row r="298" ht="15.6" hidden="1" x14ac:dyDescent="0.3"/>
    <row r="299" ht="15.6" hidden="1" x14ac:dyDescent="0.3"/>
    <row r="300" ht="15.6" hidden="1" x14ac:dyDescent="0.3"/>
    <row r="301" ht="15.6" hidden="1" x14ac:dyDescent="0.3"/>
    <row r="302" ht="15.6" hidden="1" x14ac:dyDescent="0.3"/>
    <row r="303" ht="15.6" hidden="1" x14ac:dyDescent="0.3"/>
    <row r="304" ht="15.6" hidden="1" x14ac:dyDescent="0.3"/>
    <row r="305" ht="15.6" hidden="1" x14ac:dyDescent="0.3"/>
    <row r="306" ht="15.6" hidden="1" x14ac:dyDescent="0.3"/>
    <row r="307" ht="15.6" hidden="1" x14ac:dyDescent="0.3"/>
    <row r="308" ht="15.6" hidden="1" x14ac:dyDescent="0.3"/>
    <row r="309" ht="15.6" hidden="1" x14ac:dyDescent="0.3"/>
    <row r="310" ht="15.6" hidden="1" x14ac:dyDescent="0.3"/>
    <row r="311" ht="15.6" hidden="1" x14ac:dyDescent="0.3"/>
    <row r="312" ht="15.6" hidden="1" x14ac:dyDescent="0.3"/>
    <row r="313" ht="15.6" hidden="1" x14ac:dyDescent="0.3"/>
    <row r="314" ht="15.6" hidden="1" x14ac:dyDescent="0.3"/>
    <row r="315" ht="15.6" hidden="1" x14ac:dyDescent="0.3"/>
    <row r="316" ht="15.6" hidden="1" x14ac:dyDescent="0.3"/>
    <row r="317" ht="15.6" hidden="1" x14ac:dyDescent="0.3"/>
    <row r="318" ht="15.6" hidden="1" x14ac:dyDescent="0.3"/>
    <row r="319" ht="15.6" hidden="1" x14ac:dyDescent="0.3"/>
    <row r="320" ht="15.6" hidden="1" x14ac:dyDescent="0.3"/>
    <row r="321" ht="15.6" hidden="1" x14ac:dyDescent="0.3"/>
    <row r="322" ht="15.6" hidden="1" x14ac:dyDescent="0.3"/>
    <row r="323" ht="15.6" hidden="1" x14ac:dyDescent="0.3"/>
    <row r="324" ht="15.6" hidden="1" x14ac:dyDescent="0.3"/>
    <row r="325" ht="15.6" hidden="1" x14ac:dyDescent="0.3"/>
    <row r="326" ht="15.6" hidden="1" x14ac:dyDescent="0.3"/>
    <row r="327" ht="15.6" hidden="1" x14ac:dyDescent="0.3"/>
    <row r="328" ht="15.6" hidden="1" x14ac:dyDescent="0.3"/>
    <row r="329" ht="15.6" hidden="1" x14ac:dyDescent="0.3"/>
    <row r="330" ht="15.6" hidden="1" x14ac:dyDescent="0.3"/>
    <row r="331" ht="15.6" hidden="1" x14ac:dyDescent="0.3"/>
    <row r="332" ht="15.6" hidden="1" x14ac:dyDescent="0.3"/>
    <row r="333" ht="15.6" hidden="1" x14ac:dyDescent="0.3"/>
    <row r="334" ht="15.6" hidden="1" x14ac:dyDescent="0.3"/>
    <row r="335" ht="15.6" hidden="1" x14ac:dyDescent="0.3"/>
    <row r="336" ht="15.6" hidden="1" x14ac:dyDescent="0.3"/>
    <row r="337" ht="15.6" hidden="1" x14ac:dyDescent="0.3"/>
    <row r="338" ht="15.6" hidden="1" x14ac:dyDescent="0.3"/>
    <row r="339" ht="15.6" hidden="1" x14ac:dyDescent="0.3"/>
    <row r="340" ht="15.6" hidden="1" x14ac:dyDescent="0.3"/>
    <row r="341" ht="15.6" hidden="1" x14ac:dyDescent="0.3"/>
    <row r="342" ht="15.6" hidden="1" x14ac:dyDescent="0.3"/>
    <row r="343" ht="15.6" hidden="1" x14ac:dyDescent="0.3"/>
    <row r="344" ht="15.6" hidden="1" x14ac:dyDescent="0.3"/>
    <row r="345" ht="15.6" hidden="1" x14ac:dyDescent="0.3"/>
    <row r="346" ht="15.6" hidden="1" x14ac:dyDescent="0.3"/>
    <row r="347" ht="15.6" hidden="1" x14ac:dyDescent="0.3"/>
    <row r="348" ht="15.6" hidden="1" x14ac:dyDescent="0.3"/>
    <row r="349" ht="15.6" hidden="1" x14ac:dyDescent="0.3"/>
    <row r="350" ht="15.6" hidden="1" x14ac:dyDescent="0.3"/>
    <row r="351" ht="15.6" hidden="1" x14ac:dyDescent="0.3"/>
    <row r="352" ht="15.6" hidden="1" x14ac:dyDescent="0.3"/>
    <row r="353" ht="15.6" hidden="1" x14ac:dyDescent="0.3"/>
    <row r="354" ht="15.6" hidden="1" x14ac:dyDescent="0.3"/>
    <row r="355" ht="15.6" hidden="1" x14ac:dyDescent="0.3"/>
    <row r="356" ht="15.6" hidden="1" x14ac:dyDescent="0.3"/>
    <row r="357" ht="15.6" hidden="1" x14ac:dyDescent="0.3"/>
    <row r="358" ht="15.6" hidden="1" x14ac:dyDescent="0.3"/>
    <row r="359" ht="15.6" hidden="1" x14ac:dyDescent="0.3"/>
    <row r="360" ht="15.6" hidden="1" x14ac:dyDescent="0.3"/>
    <row r="361" ht="15.6" hidden="1" x14ac:dyDescent="0.3"/>
    <row r="362" ht="15.6" hidden="1" x14ac:dyDescent="0.3"/>
    <row r="363" ht="15.6" hidden="1" x14ac:dyDescent="0.3"/>
    <row r="364" ht="15.6" hidden="1" x14ac:dyDescent="0.3"/>
    <row r="365" ht="15.6" hidden="1" x14ac:dyDescent="0.3"/>
    <row r="366" ht="15.6" hidden="1" x14ac:dyDescent="0.3"/>
    <row r="367" ht="15.6" hidden="1" x14ac:dyDescent="0.3"/>
    <row r="368" ht="15.6" hidden="1" x14ac:dyDescent="0.3"/>
    <row r="369" ht="15.6" hidden="1" x14ac:dyDescent="0.3"/>
    <row r="370" ht="15.6" hidden="1" x14ac:dyDescent="0.3"/>
    <row r="371" ht="15.6" hidden="1" x14ac:dyDescent="0.3"/>
    <row r="372" ht="15.6" hidden="1" x14ac:dyDescent="0.3"/>
    <row r="373" ht="15.6" hidden="1" x14ac:dyDescent="0.3"/>
    <row r="374" ht="15.6" hidden="1" x14ac:dyDescent="0.3"/>
    <row r="375" ht="15.6" hidden="1" x14ac:dyDescent="0.3"/>
    <row r="376" ht="15.6" hidden="1" x14ac:dyDescent="0.3"/>
    <row r="377" ht="15.6" hidden="1" x14ac:dyDescent="0.3"/>
    <row r="378" ht="15.6" hidden="1" x14ac:dyDescent="0.3"/>
    <row r="379" ht="15.6" hidden="1" x14ac:dyDescent="0.3"/>
    <row r="380" ht="15.6" hidden="1" x14ac:dyDescent="0.3"/>
    <row r="381" ht="15.6" hidden="1" x14ac:dyDescent="0.3"/>
    <row r="382" ht="15.6" hidden="1" x14ac:dyDescent="0.3"/>
    <row r="383" ht="15.6" hidden="1" x14ac:dyDescent="0.3"/>
    <row r="384" ht="15.6" hidden="1" x14ac:dyDescent="0.3"/>
    <row r="385" ht="15.6" hidden="1" x14ac:dyDescent="0.3"/>
    <row r="386" ht="15.6" hidden="1" x14ac:dyDescent="0.3"/>
    <row r="387" ht="15.6" hidden="1" x14ac:dyDescent="0.3"/>
    <row r="388" ht="15.6" hidden="1" x14ac:dyDescent="0.3"/>
    <row r="389" ht="15.6" hidden="1" x14ac:dyDescent="0.3"/>
    <row r="390" ht="15.6" hidden="1" x14ac:dyDescent="0.3"/>
    <row r="391" ht="15.6" hidden="1" x14ac:dyDescent="0.3"/>
    <row r="392" ht="15.6" hidden="1" x14ac:dyDescent="0.3"/>
    <row r="393" ht="15.6" hidden="1" x14ac:dyDescent="0.3"/>
    <row r="394" ht="15.6" hidden="1" x14ac:dyDescent="0.3"/>
    <row r="395" ht="15.6" hidden="1" x14ac:dyDescent="0.3"/>
    <row r="396" ht="15.6" hidden="1" x14ac:dyDescent="0.3"/>
    <row r="397" ht="15.6" hidden="1" x14ac:dyDescent="0.3"/>
    <row r="398" ht="15.6" hidden="1" x14ac:dyDescent="0.3"/>
    <row r="399" ht="15.6" hidden="1" x14ac:dyDescent="0.3"/>
    <row r="400" ht="15.6" hidden="1" x14ac:dyDescent="0.3"/>
    <row r="401" ht="15.6" hidden="1" x14ac:dyDescent="0.3"/>
    <row r="402" ht="15.6" hidden="1" x14ac:dyDescent="0.3"/>
    <row r="403" ht="15.6" hidden="1" x14ac:dyDescent="0.3"/>
    <row r="404" ht="15.6" hidden="1" x14ac:dyDescent="0.3"/>
    <row r="405" ht="15.6" hidden="1" x14ac:dyDescent="0.3"/>
    <row r="406" ht="15.6" hidden="1" x14ac:dyDescent="0.3"/>
    <row r="407" ht="15.6" hidden="1" x14ac:dyDescent="0.3"/>
    <row r="408" ht="15.6" hidden="1" x14ac:dyDescent="0.3"/>
    <row r="409" ht="15.6" hidden="1" x14ac:dyDescent="0.3"/>
    <row r="410" ht="15.6" hidden="1" x14ac:dyDescent="0.3"/>
    <row r="411" ht="15.6" hidden="1" x14ac:dyDescent="0.3"/>
    <row r="412" ht="15.6" hidden="1" x14ac:dyDescent="0.3"/>
    <row r="413" ht="15.6" hidden="1" x14ac:dyDescent="0.3"/>
    <row r="414" ht="15.6" hidden="1" x14ac:dyDescent="0.3"/>
    <row r="415" ht="15.6" hidden="1" x14ac:dyDescent="0.3"/>
    <row r="416" ht="15.6" hidden="1" x14ac:dyDescent="0.3"/>
    <row r="417" ht="15.6" hidden="1" x14ac:dyDescent="0.3"/>
    <row r="418" ht="15.6" hidden="1" x14ac:dyDescent="0.3"/>
    <row r="419" ht="15.6" hidden="1" x14ac:dyDescent="0.3"/>
    <row r="420" ht="15.6" hidden="1" x14ac:dyDescent="0.3"/>
    <row r="421" ht="15.6" hidden="1" x14ac:dyDescent="0.3"/>
    <row r="422" ht="15.6" hidden="1" x14ac:dyDescent="0.3"/>
    <row r="423" ht="15.6" hidden="1" x14ac:dyDescent="0.3"/>
    <row r="424" ht="15.6" hidden="1" x14ac:dyDescent="0.3"/>
    <row r="425" ht="15.6" hidden="1" x14ac:dyDescent="0.3"/>
    <row r="426" ht="15.6" hidden="1" x14ac:dyDescent="0.3"/>
    <row r="427" ht="15.6" hidden="1" x14ac:dyDescent="0.3"/>
    <row r="428" ht="15.6" hidden="1" x14ac:dyDescent="0.3"/>
    <row r="429" ht="15.6" hidden="1" x14ac:dyDescent="0.3"/>
    <row r="430" ht="15.6" hidden="1" x14ac:dyDescent="0.3"/>
    <row r="431" ht="15.6" hidden="1" x14ac:dyDescent="0.3"/>
    <row r="432" ht="15.6" hidden="1" x14ac:dyDescent="0.3"/>
    <row r="433" ht="15.6" hidden="1" x14ac:dyDescent="0.3"/>
    <row r="434" ht="15.6" hidden="1" x14ac:dyDescent="0.3"/>
    <row r="435" ht="15.6" hidden="1" x14ac:dyDescent="0.3"/>
    <row r="436" ht="15.6" hidden="1" x14ac:dyDescent="0.3"/>
    <row r="437" ht="15.6" hidden="1" x14ac:dyDescent="0.3"/>
    <row r="438" ht="15.6" hidden="1" x14ac:dyDescent="0.3"/>
    <row r="439" ht="15.6" hidden="1" x14ac:dyDescent="0.3"/>
    <row r="440" ht="15.6" hidden="1" x14ac:dyDescent="0.3"/>
    <row r="441" ht="15.6" hidden="1" x14ac:dyDescent="0.3"/>
    <row r="442" ht="15.6" hidden="1" x14ac:dyDescent="0.3"/>
    <row r="443" ht="15.6" hidden="1" x14ac:dyDescent="0.3"/>
    <row r="444" ht="15.6" hidden="1" x14ac:dyDescent="0.3"/>
    <row r="445" ht="15.6" hidden="1" x14ac:dyDescent="0.3"/>
    <row r="446" ht="15.6" hidden="1" x14ac:dyDescent="0.3"/>
    <row r="447" ht="15.6" hidden="1" x14ac:dyDescent="0.3"/>
    <row r="448" ht="15.6" hidden="1" x14ac:dyDescent="0.3"/>
    <row r="449" ht="15.6" hidden="1" x14ac:dyDescent="0.3"/>
    <row r="450" ht="15.6" hidden="1" x14ac:dyDescent="0.3"/>
    <row r="451" ht="15.6" hidden="1" x14ac:dyDescent="0.3"/>
    <row r="452" ht="15.6" hidden="1" x14ac:dyDescent="0.3"/>
    <row r="453" ht="15.6" hidden="1" x14ac:dyDescent="0.3"/>
    <row r="454" ht="15.6" hidden="1" x14ac:dyDescent="0.3"/>
    <row r="455" ht="15.6" hidden="1" x14ac:dyDescent="0.3"/>
    <row r="456" ht="15.6" hidden="1" x14ac:dyDescent="0.3"/>
    <row r="457" ht="15.6" hidden="1" x14ac:dyDescent="0.3"/>
    <row r="458" ht="15.6" hidden="1" x14ac:dyDescent="0.3"/>
    <row r="459" ht="15.6" hidden="1" x14ac:dyDescent="0.3"/>
    <row r="460" ht="15.6" hidden="1" x14ac:dyDescent="0.3"/>
    <row r="461" ht="15.6" hidden="1" x14ac:dyDescent="0.3"/>
    <row r="462" ht="15.6" hidden="1" x14ac:dyDescent="0.3"/>
    <row r="463" ht="15.6" hidden="1" x14ac:dyDescent="0.3"/>
    <row r="464" ht="15.6" hidden="1" x14ac:dyDescent="0.3"/>
    <row r="465" ht="15.6" hidden="1" x14ac:dyDescent="0.3"/>
    <row r="466" ht="15.6" hidden="1" x14ac:dyDescent="0.3"/>
    <row r="467" ht="15.6" hidden="1" x14ac:dyDescent="0.3"/>
    <row r="468" ht="15.6" hidden="1" x14ac:dyDescent="0.3"/>
    <row r="469" ht="15.6" hidden="1" x14ac:dyDescent="0.3"/>
    <row r="470" ht="15.6" hidden="1" x14ac:dyDescent="0.3"/>
    <row r="471" ht="15.6" hidden="1" x14ac:dyDescent="0.3"/>
    <row r="472" ht="15.6" hidden="1" x14ac:dyDescent="0.3"/>
    <row r="473" ht="15.6" hidden="1" x14ac:dyDescent="0.3"/>
    <row r="474" ht="15.6" hidden="1" x14ac:dyDescent="0.3"/>
    <row r="475" ht="15.6" hidden="1" x14ac:dyDescent="0.3"/>
    <row r="476" ht="15.6" hidden="1" x14ac:dyDescent="0.3"/>
    <row r="477" ht="15.6" hidden="1" x14ac:dyDescent="0.3"/>
    <row r="478" ht="15.6" hidden="1" x14ac:dyDescent="0.3"/>
    <row r="479" ht="15.6" hidden="1" x14ac:dyDescent="0.3"/>
    <row r="480" ht="15.6" hidden="1" x14ac:dyDescent="0.3"/>
    <row r="481" ht="15.6" hidden="1" x14ac:dyDescent="0.3"/>
    <row r="482" ht="15.6" hidden="1" x14ac:dyDescent="0.3"/>
    <row r="483" ht="15.6" hidden="1" x14ac:dyDescent="0.3"/>
    <row r="484" ht="15.6" hidden="1" x14ac:dyDescent="0.3"/>
    <row r="485" ht="15.6" hidden="1" x14ac:dyDescent="0.3"/>
    <row r="486" ht="15.6" hidden="1" x14ac:dyDescent="0.3"/>
    <row r="487" ht="15.6" hidden="1" x14ac:dyDescent="0.3"/>
    <row r="488" ht="15.6" hidden="1" x14ac:dyDescent="0.3"/>
    <row r="489" ht="15.6" hidden="1" x14ac:dyDescent="0.3"/>
    <row r="490" ht="15.6" hidden="1" x14ac:dyDescent="0.3"/>
    <row r="491" ht="15.6" hidden="1" x14ac:dyDescent="0.3"/>
    <row r="492" ht="15.6" hidden="1" x14ac:dyDescent="0.3"/>
    <row r="493" ht="15.6" hidden="1" x14ac:dyDescent="0.3"/>
    <row r="494" ht="15.6" hidden="1" x14ac:dyDescent="0.3"/>
    <row r="495" ht="15.6" hidden="1" x14ac:dyDescent="0.3"/>
    <row r="496" ht="15.6" hidden="1" x14ac:dyDescent="0.3"/>
    <row r="497" ht="15.6" hidden="1" x14ac:dyDescent="0.3"/>
    <row r="498" ht="15.6" hidden="1" x14ac:dyDescent="0.3"/>
    <row r="499" ht="15.6" hidden="1" x14ac:dyDescent="0.3"/>
    <row r="500" ht="15.6" hidden="1" x14ac:dyDescent="0.3"/>
    <row r="501" ht="15.6" hidden="1" x14ac:dyDescent="0.3"/>
    <row r="502" ht="15.6" hidden="1" x14ac:dyDescent="0.3"/>
    <row r="503" ht="15.6" hidden="1" x14ac:dyDescent="0.3"/>
    <row r="504" ht="15.6" hidden="1" x14ac:dyDescent="0.3"/>
    <row r="505" ht="15.6" hidden="1" x14ac:dyDescent="0.3"/>
    <row r="506" ht="15.6" hidden="1" x14ac:dyDescent="0.3"/>
    <row r="507" ht="15.6" hidden="1" x14ac:dyDescent="0.3"/>
    <row r="508" ht="15.6" hidden="1" x14ac:dyDescent="0.3"/>
    <row r="509" ht="15.6" hidden="1" x14ac:dyDescent="0.3"/>
    <row r="510" ht="15.6" hidden="1" x14ac:dyDescent="0.3"/>
    <row r="511" ht="15.6" hidden="1" x14ac:dyDescent="0.3"/>
    <row r="512" ht="15.6" hidden="1" x14ac:dyDescent="0.3"/>
    <row r="513" ht="15.6" hidden="1" x14ac:dyDescent="0.3"/>
    <row r="514" ht="15.6" hidden="1" x14ac:dyDescent="0.3"/>
    <row r="515" ht="15.6" hidden="1" x14ac:dyDescent="0.3"/>
    <row r="516" ht="15.6" hidden="1" x14ac:dyDescent="0.3"/>
    <row r="517" ht="15.6" hidden="1" x14ac:dyDescent="0.3"/>
    <row r="518" ht="15.6" hidden="1" x14ac:dyDescent="0.3"/>
    <row r="519" ht="15.6" hidden="1" x14ac:dyDescent="0.3"/>
    <row r="520" ht="15.6" hidden="1" x14ac:dyDescent="0.3"/>
    <row r="521" ht="15.6" hidden="1" x14ac:dyDescent="0.3"/>
    <row r="522" ht="15.6" hidden="1" x14ac:dyDescent="0.3"/>
    <row r="523" ht="15.6" hidden="1" x14ac:dyDescent="0.3"/>
    <row r="524" ht="15.6" hidden="1" x14ac:dyDescent="0.3"/>
    <row r="525" ht="15.6" hidden="1" x14ac:dyDescent="0.3"/>
  </sheetData>
  <sheetProtection formatColumns="0" autoFilter="0"/>
  <protectedRanges>
    <protectedRange sqref="E2" name="Range3"/>
    <protectedRange sqref="E4:F13" name="Range2"/>
    <protectedRange sqref="I4:I13" name="Range1"/>
  </protectedRanges>
  <autoFilter ref="I3:I13" xr:uid="{423C6CF9-B616-4E35-9FA3-B9B079D6357E}"/>
  <mergeCells count="1">
    <mergeCell ref="A2:B2"/>
  </mergeCells>
  <conditionalFormatting sqref="E4:E13">
    <cfRule type="cellIs" dxfId="1" priority="2" operator="notEqual">
      <formula>$E$2</formula>
    </cfRule>
  </conditionalFormatting>
  <conditionalFormatting sqref="F4:F13">
    <cfRule type="cellIs" dxfId="0" priority="1" operator="notEqual">
      <formula>$E$2*$D4</formula>
    </cfRule>
  </conditionalFormatting>
  <printOptions gridLines="1"/>
  <pageMargins left="0.7" right="0.7" top="0.75" bottom="0.75" header="0.3" footer="0.3"/>
  <pageSetup scale="53" fitToHeight="0" orientation="portrait" horizontalDpi="4294967292" verticalDpi="4294967292" r:id="rId1"/>
  <headerFooter>
    <oddHeader>&amp;LDIELECTRIC UNIONS
&amp;K00-041Subject to change without notice&amp;RDIELECTRIC UNIONS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Dielectric Unions</vt:lpstr>
      <vt:lpstr>'Dielectric Unions'!Print_Titles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2025-02-19T20:11:19Z</dcterms:created>
  <dcterms:modified xsi:type="dcterms:W3CDTF">2025-10-09T16:34:42Z</dcterms:modified>
</cp:coreProperties>
</file>